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S:\5. Pripravniki\5.1_PRIPRAVNIKI_END\2023\04\Oddano\"/>
    </mc:Choice>
  </mc:AlternateContent>
  <xr:revisionPtr revIDLastSave="0" documentId="13_ncr:1_{08D1E143-C334-43FA-8054-6573DA231FFC}" xr6:coauthVersionLast="47" xr6:coauthVersionMax="47" xr10:uidLastSave="{00000000-0000-0000-0000-000000000000}"/>
  <bookViews>
    <workbookView xWindow="-120" yWindow="-120" windowWidth="29040" windowHeight="17025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4" i="1" l="1"/>
  <c r="H204" i="1"/>
  <c r="G204" i="1"/>
  <c r="F204" i="1"/>
  <c r="E204" i="1"/>
  <c r="I201" i="1"/>
  <c r="H201" i="1"/>
  <c r="G201" i="1"/>
  <c r="F201" i="1"/>
  <c r="E201" i="1"/>
  <c r="I135" i="1"/>
  <c r="H135" i="1"/>
  <c r="G135" i="1"/>
  <c r="F135" i="1"/>
  <c r="E135" i="1"/>
  <c r="I131" i="1"/>
  <c r="H131" i="1"/>
  <c r="G131" i="1"/>
  <c r="F131" i="1"/>
  <c r="E131" i="1"/>
  <c r="I122" i="1"/>
  <c r="H122" i="1"/>
  <c r="G122" i="1"/>
  <c r="F122" i="1"/>
  <c r="E122" i="1"/>
  <c r="I79" i="1"/>
  <c r="H79" i="1"/>
  <c r="G79" i="1"/>
  <c r="F79" i="1"/>
  <c r="E79" i="1"/>
  <c r="I28" i="1"/>
  <c r="H28" i="1"/>
  <c r="G28" i="1"/>
  <c r="F28" i="1"/>
  <c r="E28" i="1"/>
  <c r="H205" i="1" l="1"/>
  <c r="F205" i="1"/>
  <c r="G205" i="1"/>
  <c r="E205" i="1"/>
  <c r="I205" i="1"/>
</calcChain>
</file>

<file path=xl/sharedStrings.xml><?xml version="1.0" encoding="utf-8"?>
<sst xmlns="http://schemas.openxmlformats.org/spreadsheetml/2006/main" count="591" uniqueCount="412">
  <si>
    <t>Izvajalec</t>
  </si>
  <si>
    <t>IVZ št.</t>
  </si>
  <si>
    <t>OE</t>
  </si>
  <si>
    <t>Sekund. in zdravniki  pripravniki (št. novih)</t>
  </si>
  <si>
    <t>Povračilo stroškov za plače (v EUR)</t>
  </si>
  <si>
    <t>Povračilo stroškov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</si>
  <si>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</si>
  <si>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</si>
  <si>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</si>
  <si>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</si>
  <si>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</si>
  <si>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</si>
  <si>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</si>
  <si>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</si>
  <si>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</si>
  <si>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</si>
  <si>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</si>
  <si>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</si>
  <si>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</si>
  <si>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</si>
  <si>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</si>
  <si>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</si>
  <si>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</si>
  <si>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</si>
  <si>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</si>
  <si>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</si>
  <si>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</si>
  <si>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</si>
  <si>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</si>
  <si>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</si>
  <si>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</si>
  <si>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</si>
  <si>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</si>
  <si>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</si>
  <si>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</si>
  <si>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</si>
  <si>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</si>
  <si>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</si>
  <si>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</si>
  <si>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</si>
  <si>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</si>
  <si>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</si>
  <si>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</si>
  <si>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</si>
  <si>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</si>
  <si>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</si>
  <si>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</si>
  <si>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</si>
  <si>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</si>
  <si>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</si>
  <si>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</si>
  <si>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</si>
  <si>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</si>
  <si>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</si>
  <si>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</si>
  <si>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</si>
  <si>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</si>
  <si>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</si>
  <si>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</si>
  <si>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</si>
  <si>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</si>
  <si>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</si>
  <si>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</si>
  <si>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</si>
  <si>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</si>
  <si>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</si>
  <si>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</si>
  <si>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</si>
  <si>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</si>
  <si>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</si>
  <si>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</si>
  <si>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</si>
  <si>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</si>
  <si>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</si>
  <si>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</si>
  <si>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</si>
  <si>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</si>
  <si>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</si>
  <si>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</si>
  <si>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</si>
  <si>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</si>
  <si>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</si>
  <si>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</si>
  <si>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</si>
  <si>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</si>
  <si>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</si>
  <si>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</si>
  <si>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</si>
  <si>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</si>
  <si>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</si>
  <si>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</si>
  <si>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</si>
  <si>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</si>
  <si>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</si>
  <si>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</si>
  <si>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</si>
  <si>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</si>
  <si>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</si>
  <si>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</si>
  <si>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</si>
  <si>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</si>
  <si>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</si>
  <si>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</si>
  <si>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</si>
  <si>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</si>
  <si>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</si>
  <si>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</si>
  <si>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</si>
  <si>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</si>
  <si>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</si>
  <si>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</si>
  <si>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</si>
  <si>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</si>
  <si>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</si>
  <si>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</si>
  <si>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</si>
  <si>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</si>
  <si>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</si>
  <si>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</si>
  <si>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</si>
  <si>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</si>
  <si>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</si>
  <si>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</si>
  <si>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</si>
  <si>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</si>
  <si>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</si>
  <si>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</si>
  <si>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</si>
  <si>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</si>
  <si>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</si>
  <si>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</si>
  <si>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</si>
  <si>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</si>
  <si>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</si>
  <si>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</si>
  <si>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</si>
  <si>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</si>
  <si>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</si>
  <si>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</si>
  <si>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</si>
  <si>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</si>
  <si>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</si>
  <si>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</si>
  <si>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</si>
  <si>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</si>
  <si>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</si>
  <si>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</si>
  <si>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</si>
  <si>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</si>
  <si>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</si>
  <si>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</si>
  <si>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</si>
  <si>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</si>
  <si>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</si>
  <si>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</si>
  <si>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</si>
  <si>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</si>
  <si>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</si>
  <si>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</si>
  <si>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</si>
  <si>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</si>
  <si>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</si>
  <si>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</si>
  <si>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</si>
  <si>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</si>
  <si>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</si>
  <si>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</si>
  <si>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</si>
  <si>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</si>
  <si>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MEDITRANS D.O.O.</t>
  </si>
  <si>
    <t xml:space="preserve">25268 </t>
  </si>
  <si>
    <t>FIZIOTERAPIJA KRAJNC</t>
  </si>
  <si>
    <t xml:space="preserve">00003 </t>
  </si>
  <si>
    <t>ARISTOTEL D.O.O.</t>
  </si>
  <si>
    <t xml:space="preserve">29138 </t>
  </si>
  <si>
    <t>CYCLOPET D.O.O.</t>
  </si>
  <si>
    <t xml:space="preserve">55243 </t>
  </si>
  <si>
    <t>ZASEBNA PEDIATRIČNA AMBULANTA DAMIR</t>
  </si>
  <si>
    <t xml:space="preserve">31233 </t>
  </si>
  <si>
    <t>DIDENT D.O.O.</t>
  </si>
  <si>
    <t xml:space="preserve">27255 </t>
  </si>
  <si>
    <t>FIZIOTERAPIJA REVEN D.O.O.</t>
  </si>
  <si>
    <t xml:space="preserve">55219 </t>
  </si>
  <si>
    <t>IMPLANTOLOŠKI CENTER D.O.O.</t>
  </si>
  <si>
    <t xml:space="preserve">27143 </t>
  </si>
  <si>
    <t>IZTOK KRIŽNAR, DR. DENT. MED.</t>
  </si>
  <si>
    <t xml:space="preserve">27067 </t>
  </si>
  <si>
    <t>LEONARDO, D.O.O., KRANJ</t>
  </si>
  <si>
    <t xml:space="preserve">27282 </t>
  </si>
  <si>
    <t>ORTHOS, LJUBLJANA</t>
  </si>
  <si>
    <t xml:space="preserve">24114 </t>
  </si>
  <si>
    <t>PACIENT D.O.O., LJUBLJANA</t>
  </si>
  <si>
    <t xml:space="preserve">24879 </t>
  </si>
  <si>
    <t>ALENKA POGAČAR - FIZIOTERAPIJA POGAČAR</t>
  </si>
  <si>
    <t xml:space="preserve">24106 </t>
  </si>
  <si>
    <t>REŠEVALEC D.O.O. LJUBLJANA</t>
  </si>
  <si>
    <t xml:space="preserve">24595 </t>
  </si>
  <si>
    <t>ROK-LAB D.O.O.</t>
  </si>
  <si>
    <t xml:space="preserve">27164 </t>
  </si>
  <si>
    <t>SPECIALIST ORALNE KIRURGIJE - SLAVEC</t>
  </si>
  <si>
    <t xml:space="preserve">27018 </t>
  </si>
  <si>
    <t>SAMO TETIČKOVIČ - STOMATOLOŠKA</t>
  </si>
  <si>
    <t xml:space="preserve">24100 </t>
  </si>
  <si>
    <t>TURZIS D.O.O.</t>
  </si>
  <si>
    <t xml:space="preserve">33079 </t>
  </si>
  <si>
    <t>ZDRAVSTVENA ORDINACIJA "DR. ŠOLMAN",</t>
  </si>
  <si>
    <t xml:space="preserve">20667 </t>
  </si>
  <si>
    <t>ODONTO HRPELJE</t>
  </si>
  <si>
    <t xml:space="preserve">25329 </t>
  </si>
  <si>
    <t>ZOBOESTETIKA D.O.O.</t>
  </si>
  <si>
    <t xml:space="preserve">29260 </t>
  </si>
  <si>
    <t>VITA MAR D.O.O.</t>
  </si>
  <si>
    <t xml:space="preserve">17202 </t>
  </si>
  <si>
    <t xml:space="preserve">FIZIOTERAPIJA - PETRA ČEBOKELJ DIPL.FIZIOT. </t>
  </si>
  <si>
    <t xml:space="preserve">31236 </t>
  </si>
  <si>
    <t>Zalivka d.o.o.</t>
  </si>
  <si>
    <t xml:space="preserve">20489 </t>
  </si>
  <si>
    <t>JERMAN ZDENKA - FIZIOTERAPIJA</t>
  </si>
  <si>
    <t xml:space="preserve">24252 </t>
  </si>
  <si>
    <t>KG-DENT, ZOBOZDRAVSTVENE STORITVE D.O.O.</t>
  </si>
  <si>
    <t xml:space="preserve">00061 </t>
  </si>
  <si>
    <t>FIZIOTERAPIJA, LUKA SUMRAK, S.P.</t>
  </si>
  <si>
    <t xml:space="preserve">00146 </t>
  </si>
  <si>
    <t>IATROS - DR. KOŠOROK D.O.O., ZASEBNI MEDICINSKI CENTER</t>
  </si>
  <si>
    <t xml:space="preserve">24627 </t>
  </si>
  <si>
    <t>TRITRG, TRGOVINA IN POSREDNIŠTVO, D.O.O.</t>
  </si>
  <si>
    <t xml:space="preserve">00051 </t>
  </si>
  <si>
    <t>TAJA DULAR POTOČAR, DR. DENT. MED., ZASEBNA ZOBOZDRAVSTVENA ORDINACIJA</t>
  </si>
  <si>
    <t xml:space="preserve">55217 </t>
  </si>
  <si>
    <t>KLASIČNA MASAŽA MARTIN KLEŠNIK S.P.</t>
  </si>
  <si>
    <t xml:space="preserve">00284 </t>
  </si>
  <si>
    <t>ROJC PEČNIK VESNA - AMBULANTA DRUŽINSKE MEDICINE</t>
  </si>
  <si>
    <t xml:space="preserve">24207 </t>
  </si>
  <si>
    <t>CORONA DENTIS ZOBOZDRAVSTVENA DEJAVNOST, ZOBOTEHNIČNA DEJAVNOST IN TRGOVINA D.O.O.</t>
  </si>
  <si>
    <t xml:space="preserve">20220 </t>
  </si>
  <si>
    <t>ZOBNA AMBULANTA DEKANI HELENA POLES DR.DENT.MED.</t>
  </si>
  <si>
    <t xml:space="preserve">25253 </t>
  </si>
  <si>
    <t>FIZIOTERAPIJA MAJCEN, TERAPIJA, SVETOVANJE IN TRGOVINA D.O.O.</t>
  </si>
  <si>
    <t xml:space="preserve">29252 </t>
  </si>
  <si>
    <t>SANOS, ZOBOZDRAVSTVENE STORITVE, D.O.O.</t>
  </si>
  <si>
    <t xml:space="preserve">27179 </t>
  </si>
  <si>
    <t>FIZIOLILI, FIZIOTERAPIJA IN REHABILITACIJA LILI ŠILER S.P.</t>
  </si>
  <si>
    <t xml:space="preserve">29237 </t>
  </si>
  <si>
    <t>DERMATOLOGIJA BARTENJEV DRUŽBA ZA INTELEKTUALNE DEJAVNOSTI, D.O.O.</t>
  </si>
  <si>
    <t xml:space="preserve">24320 </t>
  </si>
  <si>
    <t>ZDRAVSTVENI ZAVOD REVITA</t>
  </si>
  <si>
    <t xml:space="preserve">12849 </t>
  </si>
  <si>
    <t>ZGODBE NASMEHOV, SPLOŠNO IN ESTETSKO ZOBOZDRAVSTVO IN SVETOVANJE, D.O.O.</t>
  </si>
  <si>
    <t xml:space="preserve">00980 </t>
  </si>
  <si>
    <t>KOPRIVEC, DRUŽINSKA MEDICINA, D.O.O.</t>
  </si>
  <si>
    <t xml:space="preserve">55112 </t>
  </si>
  <si>
    <t>Skupaj zasebniki</t>
  </si>
  <si>
    <t>D   ZDRAVILIŠČA</t>
  </si>
  <si>
    <t>MLADINSKO KLIMATSKO ZDRAVILIŠČE RAKITNA</t>
  </si>
  <si>
    <t xml:space="preserve">10931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</si>
  <si>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</si>
  <si>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</si>
  <si>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</si>
  <si>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</si>
  <si>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</si>
  <si>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</si>
  <si>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</si>
  <si>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</si>
  <si>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</si>
  <si>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</si>
  <si>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</si>
  <si>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</si>
  <si>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</si>
  <si>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</si>
  <si>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</si>
  <si>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</si>
  <si>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</si>
  <si>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</si>
  <si>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</si>
  <si>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</si>
  <si>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</si>
  <si>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</si>
  <si>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DOBRNA</t>
  </si>
  <si>
    <t xml:space="preserve">02061 </t>
  </si>
  <si>
    <t>COMETT DOMOVI D.O.O.</t>
  </si>
  <si>
    <t xml:space="preserve">55169 </t>
  </si>
  <si>
    <t>CSS ŠKOFJA LOKA</t>
  </si>
  <si>
    <t xml:space="preserve">04927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</si>
  <si>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</si>
  <si>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</si>
  <si>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</si>
  <si>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</si>
  <si>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</si>
  <si>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</si>
  <si>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</si>
  <si>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</si>
  <si>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</si>
  <si>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</si>
  <si>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</si>
  <si>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</si>
  <si>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</si>
  <si>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</si>
  <si>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</si>
  <si>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</si>
  <si>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IDILA D.O.O.</t>
  </si>
  <si>
    <t xml:space="preserve">20437 </t>
  </si>
  <si>
    <t>DOM STAREJŠIH NA FARI</t>
  </si>
  <si>
    <t xml:space="preserve">14614 </t>
  </si>
  <si>
    <t>DOM STAREJŠIH OBČANOV FUŽINE</t>
  </si>
  <si>
    <t xml:space="preserve">24368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</si>
  <si>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</si>
  <si>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</si>
  <si>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</si>
  <si>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</si>
  <si>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KOČEVJE</t>
  </si>
  <si>
    <t xml:space="preserve">12739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</si>
  <si>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</si>
  <si>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</si>
  <si>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</si>
  <si>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</si>
  <si>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</si>
  <si>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</si>
  <si>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</si>
  <si>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</si>
  <si>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</si>
  <si>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</si>
  <si>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</si>
  <si>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</si>
  <si>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</si>
  <si>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</si>
  <si>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POLDE EBERL-JAMSKI IZLAKE</t>
  </si>
  <si>
    <t xml:space="preserve">12610 </t>
  </si>
  <si>
    <t>DOM STAREJŠIH OBČANOV PREDDVOR</t>
  </si>
  <si>
    <t xml:space="preserve">04921 </t>
  </si>
  <si>
    <t>DOM STAREJŠIH OBČANOV TEZNO</t>
  </si>
  <si>
    <t xml:space="preserve">20419 </t>
  </si>
  <si>
    <t>DOM STAREJŠIH RAKIČAN</t>
  </si>
  <si>
    <t xml:space="preserve">17053 </t>
  </si>
  <si>
    <t>DOM STAREJŠIH ŠENTJUR</t>
  </si>
  <si>
    <t xml:space="preserve">31119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</si>
  <si>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</si>
  <si>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</si>
  <si>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</si>
  <si>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</si>
  <si>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</si>
  <si>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</si>
  <si>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</si>
  <si>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</si>
  <si>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</si>
  <si>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</si>
  <si>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IZOLA - CASA DEL</t>
  </si>
  <si>
    <t xml:space="preserve">03901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</si>
  <si>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</si>
  <si>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</si>
  <si>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</si>
  <si>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</si>
  <si>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</si>
  <si>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</si>
  <si>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</si>
  <si>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</si>
  <si>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</si>
  <si>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</si>
  <si>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</si>
  <si>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</si>
  <si>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</si>
  <si>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</si>
  <si>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</si>
  <si>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</si>
  <si>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</si>
  <si>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</si>
  <si>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KOROŠKI DOM STAROSTNIKOV</t>
  </si>
  <si>
    <t xml:space="preserve">14395 </t>
  </si>
  <si>
    <t>LAMBRECHTOV DOM, SLOVENSKE KONJICE</t>
  </si>
  <si>
    <t xml:space="preserve">02065 </t>
  </si>
  <si>
    <t>CENTER NAPREJ MARIBOR</t>
  </si>
  <si>
    <t xml:space="preserve">20601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</si>
  <si>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</si>
  <si>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</si>
  <si>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</si>
  <si>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</si>
  <si>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</si>
  <si>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</si>
  <si>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DOM NA KRASU</t>
  </si>
  <si>
    <t xml:space="preserve">25187 </t>
  </si>
  <si>
    <t>SVZ TABER</t>
  </si>
  <si>
    <t xml:space="preserve">27285 </t>
  </si>
  <si>
    <t>SVZ VITADOM</t>
  </si>
  <si>
    <t xml:space="preserve">24344 </t>
  </si>
  <si>
    <t>TALITA KUM ZAVOD POSTOJNA</t>
  </si>
  <si>
    <t xml:space="preserve">25236 </t>
  </si>
  <si>
    <t>TRUBARJEV DOM UPOKOJENCEV</t>
  </si>
  <si>
    <t xml:space="preserve">02062 </t>
  </si>
  <si>
    <t>VDC NOVO MESTO</t>
  </si>
  <si>
    <t xml:space="preserve">29142 </t>
  </si>
  <si>
    <t>ZAVOD PRISTAN</t>
  </si>
  <si>
    <t xml:space="preserve">33105 </t>
  </si>
  <si>
    <t>ZAVOD SV. RAFAELA VRANSKO</t>
  </si>
  <si>
    <t xml:space="preserve">31215 </t>
  </si>
  <si>
    <t>ZAVOD SVETEGA CIRILA IN METODA BELTINCI</t>
  </si>
  <si>
    <t xml:space="preserve">17195 </t>
  </si>
  <si>
    <t>ZUDV DORNAVA</t>
  </si>
  <si>
    <t xml:space="preserve">15051 </t>
  </si>
  <si>
    <t>ZAVOD ŽUPNIJE TRNOVO - KARITAS</t>
  </si>
  <si>
    <t xml:space="preserve">55090 </t>
  </si>
  <si>
    <t>CENTER ZA IZOBRAŽEVANJE, REHABILITACIJO IN USPOSABLJANJE VIPAVA</t>
  </si>
  <si>
    <t xml:space="preserve">03297 </t>
  </si>
  <si>
    <t>SENECURA DOMOVI STAREJŠIH OBČANOV CENTRAL SI D.O.O.</t>
  </si>
  <si>
    <t xml:space="preserve">00788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</si>
  <si>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</si>
  <si>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</si>
  <si>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</si>
  <si>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</si>
  <si>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</si>
  <si>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</si>
  <si>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 št.</t>
  </si>
  <si>
    <t>Ostali pripravniki 
(št. novih)</t>
  </si>
  <si>
    <t>Povračilo stroškov za plače in mentorstva 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</si>
</sst>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000000"/>
      <name val="Cambria"/>
      <family val="1"/>
      <charset val="238"/>
    </font>
    <font>
      <b/>
      <sz val="11"/>
      <color rgb="FFFFFFFF"/>
      <name val="Cambria"/>
      <family val="1"/>
      <charset val="238"/>
    </font>
    <font>
      <b/>
      <sz val="11"/>
      <color rgb="FF00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3" fillId="3" borderId="2" xfId="0" applyFont="1" applyFill="1" applyBorder="1"/>
    <xf numFmtId="0" fontId="3" fillId="4" borderId="3" xfId="0" applyFont="1" applyFill="1" applyBorder="1"/>
    <xf numFmtId="3" fontId="3" fillId="4" borderId="3" xfId="0" applyNumberFormat="1" applyFont="1" applyFill="1" applyBorder="1"/>
    <xf numFmtId="4" fontId="3" fillId="4" borderId="3" xfId="0" applyNumberFormat="1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/>
    <xf numFmtId="0" fontId="1" fillId="0" borderId="10" xfId="0" applyFont="1" applyBorder="1"/>
    <xf numFmtId="3" fontId="1" fillId="0" borderId="10" xfId="0" applyNumberFormat="1" applyFont="1" applyBorder="1"/>
    <xf numFmtId="4" fontId="1" fillId="0" borderId="10" xfId="0" applyNumberFormat="1" applyFont="1" applyBorder="1"/>
    <xf numFmtId="0" fontId="1" fillId="0" borderId="11" xfId="0" applyFont="1" applyBorder="1"/>
    <xf numFmtId="3" fontId="1" fillId="0" borderId="11" xfId="0" applyNumberFormat="1" applyFont="1" applyBorder="1"/>
    <xf numFmtId="4" fontId="1" fillId="0" borderId="11" xfId="0" applyNumberFormat="1" applyFont="1" applyBorder="1"/>
    <xf numFmtId="0" fontId="1" fillId="0" borderId="1" xfId="0" applyFont="1" applyBorder="1"/>
    <xf numFmtId="3" fontId="1" fillId="0" borderId="1" xfId="0" applyNumberFormat="1" applyFont="1" applyBorder="1"/>
    <xf numFmtId="4" fontId="1" fillId="0" borderId="1" xfId="0" applyNumberFormat="1" applyFont="1" applyBorder="1"/>
    <xf numFmtId="0" fontId="1" fillId="0" borderId="12" xfId="0" applyFont="1" applyBorder="1" applyAlignment="1">
      <alignment horizontal="center"/>
    </xf>
    <xf numFmtId="4" fontId="1" fillId="0" borderId="13" xfId="0" applyNumberFormat="1" applyFont="1" applyBorder="1"/>
    <xf numFmtId="0" fontId="1" fillId="0" borderId="14" xfId="0" applyFont="1" applyBorder="1" applyAlignment="1">
      <alignment horizontal="center"/>
    </xf>
    <xf numFmtId="4" fontId="1" fillId="0" borderId="15" xfId="0" applyNumberFormat="1" applyFont="1" applyBorder="1"/>
    <xf numFmtId="0" fontId="1" fillId="0" borderId="16" xfId="0" applyFont="1" applyBorder="1" applyAlignment="1">
      <alignment horizontal="center"/>
    </xf>
    <xf numFmtId="4" fontId="1" fillId="0" borderId="17" xfId="0" applyNumberFormat="1" applyFont="1" applyBorder="1"/>
    <xf numFmtId="0" fontId="3" fillId="4" borderId="18" xfId="0" applyFont="1" applyFill="1" applyBorder="1"/>
    <xf numFmtId="4" fontId="3" fillId="4" borderId="19" xfId="0" applyNumberFormat="1" applyFont="1" applyFill="1" applyBorder="1"/>
    <xf numFmtId="0" fontId="3" fillId="3" borderId="20" xfId="0" applyFont="1" applyFill="1" applyBorder="1"/>
    <xf numFmtId="0" fontId="3" fillId="3" borderId="21" xfId="0" applyFont="1" applyFill="1" applyBorder="1"/>
    <xf numFmtId="0" fontId="2" fillId="2" borderId="22" xfId="0" applyFont="1" applyFill="1" applyBorder="1" applyAlignment="1">
      <alignment horizontal="center" vertical="center" wrapText="1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3" fillId="4" borderId="26" xfId="0" applyFont="1" applyFill="1" applyBorder="1"/>
    <xf numFmtId="0" fontId="2" fillId="2" borderId="27" xfId="0" applyFont="1" applyFill="1" applyBorder="1" applyAlignment="1">
      <alignment horizontal="center" vertical="center" wrapText="1"/>
    </xf>
    <xf numFmtId="0" fontId="3" fillId="3" borderId="28" xfId="0" applyFont="1" applyFill="1" applyBorder="1"/>
    <xf numFmtId="3" fontId="1" fillId="0" borderId="12" xfId="0" applyNumberFormat="1" applyFont="1" applyBorder="1"/>
    <xf numFmtId="3" fontId="1" fillId="0" borderId="14" xfId="0" applyNumberFormat="1" applyFont="1" applyBorder="1"/>
    <xf numFmtId="3" fontId="1" fillId="0" borderId="16" xfId="0" applyNumberFormat="1" applyFont="1" applyBorder="1"/>
    <xf numFmtId="3" fontId="3" fillId="4" borderId="18" xfId="0" applyNumberFormat="1" applyFont="1" applyFill="1" applyBorder="1"/>
    <xf numFmtId="0" fontId="3" fillId="4" borderId="29" xfId="0" applyFont="1" applyFill="1" applyBorder="1"/>
    <xf numFmtId="0" fontId="1" fillId="0" borderId="33" xfId="0" applyFont="1" applyBorder="1" applyAlignment="1">
      <alignment horizontal="center"/>
    </xf>
    <xf numFmtId="0" fontId="1" fillId="0" borderId="34" xfId="0" applyFont="1" applyBorder="1"/>
    <xf numFmtId="3" fontId="1" fillId="0" borderId="34" xfId="0" applyNumberFormat="1" applyFont="1" applyBorder="1"/>
    <xf numFmtId="4" fontId="1" fillId="0" borderId="34" xfId="0" applyNumberFormat="1" applyFont="1" applyBorder="1"/>
    <xf numFmtId="4" fontId="1" fillId="0" borderId="35" xfId="0" applyNumberFormat="1" applyFont="1" applyBorder="1"/>
    <xf numFmtId="0" fontId="1" fillId="0" borderId="36" xfId="0" applyFont="1" applyBorder="1" applyAlignment="1">
      <alignment horizontal="center"/>
    </xf>
    <xf numFmtId="0" fontId="1" fillId="0" borderId="37" xfId="0" applyFont="1" applyBorder="1"/>
    <xf numFmtId="3" fontId="1" fillId="0" borderId="37" xfId="0" applyNumberFormat="1" applyFont="1" applyBorder="1"/>
    <xf numFmtId="4" fontId="1" fillId="0" borderId="37" xfId="0" applyNumberFormat="1" applyFont="1" applyBorder="1"/>
    <xf numFmtId="4" fontId="1" fillId="0" borderId="38" xfId="0" applyNumberFormat="1" applyFont="1" applyBorder="1"/>
    <xf numFmtId="0" fontId="1" fillId="0" borderId="39" xfId="0" applyFont="1" applyBorder="1" applyAlignment="1">
      <alignment horizontal="center"/>
    </xf>
    <xf numFmtId="0" fontId="1" fillId="0" borderId="40" xfId="0" applyFont="1" applyBorder="1"/>
    <xf numFmtId="3" fontId="1" fillId="0" borderId="40" xfId="0" applyNumberFormat="1" applyFont="1" applyBorder="1"/>
    <xf numFmtId="4" fontId="1" fillId="0" borderId="40" xfId="0" applyNumberFormat="1" applyFont="1" applyBorder="1"/>
    <xf numFmtId="4" fontId="1" fillId="0" borderId="41" xfId="0" applyNumberFormat="1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3" fillId="4" borderId="45" xfId="0" applyFont="1" applyFill="1" applyBorder="1"/>
    <xf numFmtId="3" fontId="3" fillId="4" borderId="46" xfId="0" applyNumberFormat="1" applyFont="1" applyFill="1" applyBorder="1"/>
    <xf numFmtId="3" fontId="3" fillId="4" borderId="47" xfId="0" applyNumberFormat="1" applyFont="1" applyFill="1" applyBorder="1"/>
    <xf numFmtId="4" fontId="3" fillId="4" borderId="47" xfId="0" applyNumberFormat="1" applyFont="1" applyFill="1" applyBorder="1"/>
    <xf numFmtId="4" fontId="3" fillId="4" borderId="48" xfId="0" applyNumberFormat="1" applyFont="1" applyFill="1" applyBorder="1"/>
    <xf numFmtId="0" fontId="3" fillId="3" borderId="49" xfId="0" applyFont="1" applyFill="1" applyBorder="1"/>
    <xf numFmtId="0" fontId="3" fillId="3" borderId="50" xfId="0" applyFont="1" applyFill="1" applyBorder="1"/>
    <xf numFmtId="0" fontId="3" fillId="3" borderId="51" xfId="0" applyFont="1" applyFill="1" applyBorder="1"/>
    <xf numFmtId="3" fontId="1" fillId="0" borderId="33" xfId="0" applyNumberFormat="1" applyFont="1" applyBorder="1"/>
    <xf numFmtId="3" fontId="1" fillId="0" borderId="36" xfId="0" applyNumberFormat="1" applyFont="1" applyBorder="1"/>
    <xf numFmtId="3" fontId="1" fillId="0" borderId="39" xfId="0" applyNumberFormat="1" applyFont="1" applyBorder="1"/>
    <xf numFmtId="0" fontId="3" fillId="3" borderId="0" xfId="0" applyFont="1" applyFill="1" applyBorder="1"/>
    <xf numFmtId="3" fontId="3" fillId="4" borderId="52" xfId="0" applyNumberFormat="1" applyFont="1" applyFill="1" applyBorder="1"/>
    <xf numFmtId="3" fontId="3" fillId="4" borderId="53" xfId="0" applyNumberFormat="1" applyFont="1" applyFill="1" applyBorder="1"/>
    <xf numFmtId="4" fontId="3" fillId="4" borderId="53" xfId="0" applyNumberFormat="1" applyFont="1" applyFill="1" applyBorder="1"/>
    <xf numFmtId="4" fontId="3" fillId="4" borderId="54" xfId="0" applyNumberFormat="1" applyFont="1" applyFill="1" applyBorder="1"/>
    <xf numFmtId="0" fontId="3" fillId="3" borderId="30" xfId="0" applyFont="1" applyFill="1" applyBorder="1"/>
    <xf numFmtId="0" fontId="3" fillId="3" borderId="31" xfId="0" applyFont="1" applyFill="1" applyBorder="1"/>
    <xf numFmtId="0" fontId="3" fillId="3" borderId="32" xfId="0" applyFont="1" applyFill="1" applyBorder="1"/>
    <xf numFmtId="0" fontId="1" fillId="0" borderId="55" xfId="0" applyFont="1" applyBorder="1"/>
    <xf numFmtId="3" fontId="1" fillId="0" borderId="55" xfId="0" applyNumberFormat="1" applyFont="1" applyBorder="1"/>
    <xf numFmtId="4" fontId="1" fillId="0" borderId="55" xfId="0" applyNumberFormat="1" applyFont="1" applyBorder="1"/>
    <xf numFmtId="0" fontId="1" fillId="0" borderId="56" xfId="0" applyFont="1" applyBorder="1" applyAlignment="1">
      <alignment horizontal="center"/>
    </xf>
    <xf numFmtId="0" fontId="1" fillId="0" borderId="57" xfId="0" applyFont="1" applyBorder="1"/>
    <xf numFmtId="3" fontId="1" fillId="0" borderId="57" xfId="0" applyNumberFormat="1" applyFont="1" applyBorder="1"/>
    <xf numFmtId="4" fontId="1" fillId="0" borderId="57" xfId="0" applyNumberFormat="1" applyFont="1" applyBorder="1"/>
    <xf numFmtId="0" fontId="1" fillId="0" borderId="58" xfId="0" applyFont="1" applyBorder="1"/>
    <xf numFmtId="0" fontId="1" fillId="0" borderId="59" xfId="0" applyFont="1" applyBorder="1"/>
    <xf numFmtId="3" fontId="1" fillId="0" borderId="60" xfId="0" applyNumberFormat="1" applyFont="1" applyBorder="1"/>
    <xf numFmtId="4" fontId="1" fillId="0" borderId="61" xfId="0" applyNumberFormat="1" applyFont="1" applyBorder="1"/>
    <xf numFmtId="3" fontId="1" fillId="0" borderId="56" xfId="0" applyNumberFormat="1" applyFont="1" applyBorder="1"/>
    <xf numFmtId="4" fontId="1" fillId="0" borderId="62" xfId="0" applyNumberFormat="1" applyFont="1" applyBorder="1"/>
    <xf numFmtId="0" fontId="3" fillId="4" borderId="27" xfId="0" applyFont="1" applyFill="1" applyBorder="1"/>
    <xf numFmtId="0" fontId="3" fillId="4" borderId="6" xfId="0" applyFont="1" applyFill="1" applyBorder="1"/>
    <xf numFmtId="0" fontId="3" fillId="4" borderId="22" xfId="0" applyFont="1" applyFill="1" applyBorder="1"/>
    <xf numFmtId="3" fontId="3" fillId="4" borderId="63" xfId="0" applyNumberFormat="1" applyFont="1" applyFill="1" applyBorder="1"/>
    <xf numFmtId="3" fontId="3" fillId="4" borderId="64" xfId="0" applyNumberFormat="1" applyFont="1" applyFill="1" applyBorder="1"/>
    <xf numFmtId="4" fontId="3" fillId="4" borderId="64" xfId="0" applyNumberFormat="1" applyFont="1" applyFill="1" applyBorder="1"/>
    <xf numFmtId="4" fontId="3" fillId="4" borderId="65" xfId="0" applyNumberFormat="1" applyFont="1" applyFill="1" applyBorder="1"/>
    <xf numFmtId="0" fontId="1" fillId="0" borderId="66" xfId="0" applyFont="1" applyBorder="1"/>
    <xf numFmtId="3" fontId="1" fillId="0" borderId="66" xfId="0" applyNumberFormat="1" applyFont="1" applyBorder="1"/>
    <xf numFmtId="4" fontId="1" fillId="0" borderId="66" xfId="0" applyNumberFormat="1" applyFont="1" applyBorder="1"/>
    <xf numFmtId="4" fontId="1" fillId="0" borderId="67" xfId="0" applyNumberFormat="1" applyFont="1" applyBorder="1"/>
    <xf numFmtId="0" fontId="1" fillId="0" borderId="68" xfId="0" applyFont="1" applyBorder="1"/>
    <xf numFmtId="3" fontId="1" fillId="0" borderId="69" xfId="0" applyNumberFormat="1" applyFont="1" applyBorder="1"/>
    <xf numFmtId="0" fontId="2" fillId="5" borderId="70" xfId="0" applyFont="1" applyFill="1" applyBorder="1"/>
    <xf numFmtId="0" fontId="2" fillId="5" borderId="71" xfId="0" applyFont="1" applyFill="1" applyBorder="1"/>
    <xf numFmtId="3" fontId="2" fillId="5" borderId="71" xfId="0" applyNumberFormat="1" applyFont="1" applyFill="1" applyBorder="1"/>
    <xf numFmtId="4" fontId="2" fillId="5" borderId="71" xfId="0" applyNumberFormat="1" applyFont="1" applyFill="1" applyBorder="1"/>
    <xf numFmtId="4" fontId="2" fillId="5" borderId="72" xfId="0" applyNumberFormat="1" applyFont="1" applyFill="1" applyBorder="1"/>
    <xf numFmtId="3" fontId="2" fillId="5" borderId="70" xfId="0" applyNumberFormat="1" applyFont="1" applyFill="1" applyBorder="1"/>
    <xf numFmtId="0" fontId="1" fillId="0" borderId="74" xfId="0" applyFont="1" applyBorder="1"/>
    <xf numFmtId="3" fontId="1" fillId="0" borderId="74" xfId="0" applyNumberFormat="1" applyFont="1" applyBorder="1"/>
    <xf numFmtId="4" fontId="1" fillId="0" borderId="74" xfId="0" applyNumberFormat="1" applyFont="1" applyBorder="1"/>
    <xf numFmtId="4" fontId="1" fillId="0" borderId="73" xfId="0" applyNumberFormat="1" applyFont="1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5"/>
  <sheetViews>
    <sheetView tabSelected="1" zoomScale="70" zoomScaleNormal="70" workbookViewId="0">
      <selection activeCell="A186" sqref="A186:XFD186"/>
    </sheetView>
  </sheetViews>
  <sheetFormatPr defaultRowHeight="14.25" x14ac:dyDescent="0.2"/>
  <cols>
    <col min="1" max="1" width="9.140625" style="1"/>
    <col min="2" max="2" width="97.85546875" style="1" bestFit="1" customWidth="1"/>
    <col min="3" max="3" width="10" style="1" customWidth="1"/>
    <col min="4" max="4" width="5" style="1" customWidth="1"/>
    <col min="5" max="9" width="20" style="1" customWidth="1"/>
    <col min="10" max="16384" width="9.140625" style="1"/>
  </cols>
  <sheetData>
    <row r="1" spans="1:9" ht="57.75" thickBot="1" x14ac:dyDescent="0.25">
      <c r="A1" s="6" t="s">
        <v>409</v>
      </c>
      <c r="B1" s="7" t="s">
        <v>0</v>
      </c>
      <c r="C1" s="8" t="s">
        <v>1</v>
      </c>
      <c r="D1" s="31" t="s">
        <v>2</v>
      </c>
      <c r="E1" s="36" t="s">
        <v>3</v>
      </c>
      <c r="F1" s="8" t="s">
        <v>410</v>
      </c>
      <c r="G1" s="8" t="s">
        <v>4</v>
      </c>
      <c r="H1" s="8" t="s">
        <v>5</v>
      </c>
      <c r="I1" s="9" t="s">
        <v>411</v>
      </c>
    </row>
    <row r="2" spans="1:9" ht="15" thickBot="1" x14ac:dyDescent="0.25">
      <c r="A2" s="10"/>
      <c r="B2" s="2" t="s">
        <v>6</v>
      </c>
      <c r="C2" s="2"/>
      <c r="D2" s="2"/>
      <c r="E2" s="37"/>
      <c r="F2" s="2"/>
      <c r="G2" s="2"/>
      <c r="H2" s="2"/>
      <c r="I2" s="11"/>
    </row>
    <row r="3" spans="1:9" x14ac:dyDescent="0.2">
      <c r="A3" s="21">
        <v>1</v>
      </c>
      <c r="B3" s="12" t="s">
        <v>10</v>
      </c>
      <c r="C3" s="12" t="s">
        <v>11</v>
      </c>
      <c r="D3" s="32" t="s">
        <v>12</v>
      </c>
      <c r="E3" s="38">
        <v>0</v>
      </c>
      <c r="F3" s="13">
        <v>0</v>
      </c>
      <c r="G3" s="14">
        <v>6069.3246118323004</v>
      </c>
      <c r="H3" s="14">
        <v>0</v>
      </c>
      <c r="I3" s="22">
        <v>6069.3246118323004</v>
      </c>
    </row>
    <row r="4" spans="1:9" x14ac:dyDescent="0.2">
      <c r="A4" s="23">
        <v>2</v>
      </c>
      <c r="B4" s="15" t="s">
        <v>7</v>
      </c>
      <c r="C4" s="15" t="s">
        <v>8</v>
      </c>
      <c r="D4" s="33" t="s">
        <v>9</v>
      </c>
      <c r="E4" s="39">
        <v>0</v>
      </c>
      <c r="F4" s="16">
        <v>1</v>
      </c>
      <c r="G4" s="17">
        <v>4884.3170670812997</v>
      </c>
      <c r="H4" s="17">
        <v>112.28</v>
      </c>
      <c r="I4" s="24">
        <v>4996.5970670813003</v>
      </c>
    </row>
    <row r="5" spans="1:9" x14ac:dyDescent="0.2">
      <c r="A5" s="23">
        <v>3</v>
      </c>
      <c r="B5" s="15" t="s">
        <v>13</v>
      </c>
      <c r="C5" s="15" t="s">
        <v>14</v>
      </c>
      <c r="D5" s="33" t="s">
        <v>15</v>
      </c>
      <c r="E5" s="39">
        <v>0</v>
      </c>
      <c r="F5" s="16">
        <v>0</v>
      </c>
      <c r="G5" s="17">
        <v>3747.5988809999999</v>
      </c>
      <c r="H5" s="17">
        <v>127.5</v>
      </c>
      <c r="I5" s="24">
        <v>3875.0988809999999</v>
      </c>
    </row>
    <row r="6" spans="1:9" x14ac:dyDescent="0.2">
      <c r="A6" s="23">
        <v>4</v>
      </c>
      <c r="B6" s="15" t="s">
        <v>63</v>
      </c>
      <c r="C6" s="15" t="s">
        <v>64</v>
      </c>
      <c r="D6" s="33" t="s">
        <v>18</v>
      </c>
      <c r="E6" s="39">
        <v>0</v>
      </c>
      <c r="F6" s="16">
        <v>1</v>
      </c>
      <c r="G6" s="17">
        <v>2059.6502311979002</v>
      </c>
      <c r="H6" s="17">
        <v>204.1</v>
      </c>
      <c r="I6" s="24">
        <v>2263.7502311979001</v>
      </c>
    </row>
    <row r="7" spans="1:9" x14ac:dyDescent="0.2">
      <c r="A7" s="23">
        <v>5</v>
      </c>
      <c r="B7" s="15" t="s">
        <v>16</v>
      </c>
      <c r="C7" s="15" t="s">
        <v>17</v>
      </c>
      <c r="D7" s="33" t="s">
        <v>18</v>
      </c>
      <c r="E7" s="39">
        <v>0</v>
      </c>
      <c r="F7" s="16">
        <v>4</v>
      </c>
      <c r="G7" s="17">
        <v>23994.287543621998</v>
      </c>
      <c r="H7" s="17">
        <v>938.65</v>
      </c>
      <c r="I7" s="24">
        <v>24932.937543622</v>
      </c>
    </row>
    <row r="8" spans="1:9" x14ac:dyDescent="0.2">
      <c r="A8" s="23">
        <v>6</v>
      </c>
      <c r="B8" s="15" t="s">
        <v>65</v>
      </c>
      <c r="C8" s="15" t="s">
        <v>66</v>
      </c>
      <c r="D8" s="33" t="s">
        <v>12</v>
      </c>
      <c r="E8" s="39">
        <v>0</v>
      </c>
      <c r="F8" s="16">
        <v>3</v>
      </c>
      <c r="G8" s="17">
        <v>9528.3316553358</v>
      </c>
      <c r="H8" s="17">
        <v>128.74</v>
      </c>
      <c r="I8" s="24">
        <v>9657.0716553357997</v>
      </c>
    </row>
    <row r="9" spans="1:9" x14ac:dyDescent="0.2">
      <c r="A9" s="23">
        <v>7</v>
      </c>
      <c r="B9" s="15" t="s">
        <v>19</v>
      </c>
      <c r="C9" s="15" t="s">
        <v>20</v>
      </c>
      <c r="D9" s="33" t="s">
        <v>15</v>
      </c>
      <c r="E9" s="39">
        <v>0</v>
      </c>
      <c r="F9" s="16">
        <v>1</v>
      </c>
      <c r="G9" s="17">
        <v>3327.4468778668002</v>
      </c>
      <c r="H9" s="17">
        <v>454.43</v>
      </c>
      <c r="I9" s="24">
        <v>3781.8768778668</v>
      </c>
    </row>
    <row r="10" spans="1:9" x14ac:dyDescent="0.2">
      <c r="A10" s="23">
        <v>8</v>
      </c>
      <c r="B10" s="15" t="s">
        <v>21</v>
      </c>
      <c r="C10" s="15" t="s">
        <v>22</v>
      </c>
      <c r="D10" s="33" t="s">
        <v>18</v>
      </c>
      <c r="E10" s="39">
        <v>0</v>
      </c>
      <c r="F10" s="16">
        <v>0</v>
      </c>
      <c r="G10" s="17">
        <v>1842.0535436800001</v>
      </c>
      <c r="H10" s="17">
        <v>146.01</v>
      </c>
      <c r="I10" s="24">
        <v>1988.0635436800001</v>
      </c>
    </row>
    <row r="11" spans="1:9" x14ac:dyDescent="0.2">
      <c r="A11" s="23">
        <v>9</v>
      </c>
      <c r="B11" s="15" t="s">
        <v>23</v>
      </c>
      <c r="C11" s="15" t="s">
        <v>24</v>
      </c>
      <c r="D11" s="33" t="s">
        <v>25</v>
      </c>
      <c r="E11" s="39">
        <v>0</v>
      </c>
      <c r="F11" s="16">
        <v>0</v>
      </c>
      <c r="G11" s="17">
        <v>2603.0097379053</v>
      </c>
      <c r="H11" s="17">
        <v>161.9</v>
      </c>
      <c r="I11" s="24">
        <v>2764.9097379053001</v>
      </c>
    </row>
    <row r="12" spans="1:9" x14ac:dyDescent="0.2">
      <c r="A12" s="23">
        <v>10</v>
      </c>
      <c r="B12" s="15" t="s">
        <v>26</v>
      </c>
      <c r="C12" s="15" t="s">
        <v>27</v>
      </c>
      <c r="D12" s="33" t="s">
        <v>28</v>
      </c>
      <c r="E12" s="39">
        <v>0</v>
      </c>
      <c r="F12" s="16">
        <v>0</v>
      </c>
      <c r="G12" s="17">
        <v>6377.3935781137998</v>
      </c>
      <c r="H12" s="17">
        <v>132.71</v>
      </c>
      <c r="I12" s="24">
        <v>6510.1035781137998</v>
      </c>
    </row>
    <row r="13" spans="1:9" x14ac:dyDescent="0.2">
      <c r="A13" s="23">
        <v>11</v>
      </c>
      <c r="B13" s="15" t="s">
        <v>34</v>
      </c>
      <c r="C13" s="15" t="s">
        <v>35</v>
      </c>
      <c r="D13" s="33" t="s">
        <v>36</v>
      </c>
      <c r="E13" s="39">
        <v>0</v>
      </c>
      <c r="F13" s="16">
        <v>1</v>
      </c>
      <c r="G13" s="17">
        <v>11432.821814924</v>
      </c>
      <c r="H13" s="17">
        <v>153.32</v>
      </c>
      <c r="I13" s="24">
        <v>11586.141814924</v>
      </c>
    </row>
    <row r="14" spans="1:9" x14ac:dyDescent="0.2">
      <c r="A14" s="23">
        <v>12</v>
      </c>
      <c r="B14" s="15" t="s">
        <v>37</v>
      </c>
      <c r="C14" s="15" t="s">
        <v>38</v>
      </c>
      <c r="D14" s="33" t="s">
        <v>28</v>
      </c>
      <c r="E14" s="39">
        <v>3</v>
      </c>
      <c r="F14" s="16">
        <v>0</v>
      </c>
      <c r="G14" s="17">
        <v>65342.607778962003</v>
      </c>
      <c r="H14" s="17">
        <v>884.14</v>
      </c>
      <c r="I14" s="24">
        <v>66226.747778962002</v>
      </c>
    </row>
    <row r="15" spans="1:9" x14ac:dyDescent="0.2">
      <c r="A15" s="23">
        <v>13</v>
      </c>
      <c r="B15" s="15" t="s">
        <v>31</v>
      </c>
      <c r="C15" s="15" t="s">
        <v>32</v>
      </c>
      <c r="D15" s="33" t="s">
        <v>33</v>
      </c>
      <c r="E15" s="39">
        <v>1</v>
      </c>
      <c r="F15" s="16">
        <v>0</v>
      </c>
      <c r="G15" s="17">
        <v>11369.863706283</v>
      </c>
      <c r="H15" s="17">
        <v>29.84</v>
      </c>
      <c r="I15" s="24">
        <v>11399.703706283</v>
      </c>
    </row>
    <row r="16" spans="1:9" x14ac:dyDescent="0.2">
      <c r="A16" s="23">
        <v>14</v>
      </c>
      <c r="B16" s="15" t="s">
        <v>39</v>
      </c>
      <c r="C16" s="15" t="s">
        <v>40</v>
      </c>
      <c r="D16" s="33" t="s">
        <v>25</v>
      </c>
      <c r="E16" s="39">
        <v>0</v>
      </c>
      <c r="F16" s="16">
        <v>1</v>
      </c>
      <c r="G16" s="17">
        <v>13658.636688191</v>
      </c>
      <c r="H16" s="17">
        <v>973.8</v>
      </c>
      <c r="I16" s="24">
        <v>14632.436688190999</v>
      </c>
    </row>
    <row r="17" spans="1:9" x14ac:dyDescent="0.2">
      <c r="A17" s="23">
        <v>15</v>
      </c>
      <c r="B17" s="15" t="s">
        <v>41</v>
      </c>
      <c r="C17" s="15" t="s">
        <v>42</v>
      </c>
      <c r="D17" s="33" t="s">
        <v>12</v>
      </c>
      <c r="E17" s="39">
        <v>1</v>
      </c>
      <c r="F17" s="16">
        <v>0</v>
      </c>
      <c r="G17" s="17">
        <v>47209.740567761</v>
      </c>
      <c r="H17" s="17">
        <v>0</v>
      </c>
      <c r="I17" s="24">
        <v>47209.740567761</v>
      </c>
    </row>
    <row r="18" spans="1:9" x14ac:dyDescent="0.2">
      <c r="A18" s="23">
        <v>16</v>
      </c>
      <c r="B18" s="15" t="s">
        <v>43</v>
      </c>
      <c r="C18" s="15" t="s">
        <v>44</v>
      </c>
      <c r="D18" s="33" t="s">
        <v>15</v>
      </c>
      <c r="E18" s="39">
        <v>2</v>
      </c>
      <c r="F18" s="16">
        <v>0</v>
      </c>
      <c r="G18" s="17">
        <v>23103.347905234001</v>
      </c>
      <c r="H18" s="17">
        <v>321.73</v>
      </c>
      <c r="I18" s="24">
        <v>23425.077905234</v>
      </c>
    </row>
    <row r="19" spans="1:9" x14ac:dyDescent="0.2">
      <c r="A19" s="23">
        <v>17</v>
      </c>
      <c r="B19" s="15" t="s">
        <v>45</v>
      </c>
      <c r="C19" s="15" t="s">
        <v>46</v>
      </c>
      <c r="D19" s="33" t="s">
        <v>47</v>
      </c>
      <c r="E19" s="39">
        <v>3</v>
      </c>
      <c r="F19" s="16">
        <v>1</v>
      </c>
      <c r="G19" s="17">
        <v>23898.067518637999</v>
      </c>
      <c r="H19" s="17">
        <v>1205.55</v>
      </c>
      <c r="I19" s="24">
        <v>25103.617518637999</v>
      </c>
    </row>
    <row r="20" spans="1:9" x14ac:dyDescent="0.2">
      <c r="A20" s="23">
        <v>18</v>
      </c>
      <c r="B20" s="15" t="s">
        <v>48</v>
      </c>
      <c r="C20" s="15" t="s">
        <v>49</v>
      </c>
      <c r="D20" s="33" t="s">
        <v>50</v>
      </c>
      <c r="E20" s="39">
        <v>4</v>
      </c>
      <c r="F20" s="16">
        <v>0</v>
      </c>
      <c r="G20" s="17">
        <v>53345.593908221999</v>
      </c>
      <c r="H20" s="17">
        <v>1587.46</v>
      </c>
      <c r="I20" s="24">
        <v>54933.053908221998</v>
      </c>
    </row>
    <row r="21" spans="1:9" x14ac:dyDescent="0.2">
      <c r="A21" s="23">
        <v>19</v>
      </c>
      <c r="B21" s="15" t="s">
        <v>51</v>
      </c>
      <c r="C21" s="15" t="s">
        <v>52</v>
      </c>
      <c r="D21" s="33" t="s">
        <v>9</v>
      </c>
      <c r="E21" s="39">
        <v>1</v>
      </c>
      <c r="F21" s="16">
        <v>0</v>
      </c>
      <c r="G21" s="17">
        <v>16603.38314365</v>
      </c>
      <c r="H21" s="17">
        <v>441.09</v>
      </c>
      <c r="I21" s="24">
        <v>17044.473143650001</v>
      </c>
    </row>
    <row r="22" spans="1:9" x14ac:dyDescent="0.2">
      <c r="A22" s="23">
        <v>20</v>
      </c>
      <c r="B22" s="15" t="s">
        <v>53</v>
      </c>
      <c r="C22" s="15" t="s">
        <v>54</v>
      </c>
      <c r="D22" s="33" t="s">
        <v>18</v>
      </c>
      <c r="E22" s="39">
        <v>0</v>
      </c>
      <c r="F22" s="16">
        <v>0</v>
      </c>
      <c r="G22" s="17">
        <v>3651.6654763000001</v>
      </c>
      <c r="H22" s="17">
        <v>554.94000000000005</v>
      </c>
      <c r="I22" s="24">
        <v>4206.6054763000002</v>
      </c>
    </row>
    <row r="23" spans="1:9" x14ac:dyDescent="0.2">
      <c r="A23" s="23">
        <v>21</v>
      </c>
      <c r="B23" s="15" t="s">
        <v>55</v>
      </c>
      <c r="C23" s="15" t="s">
        <v>56</v>
      </c>
      <c r="D23" s="33" t="s">
        <v>15</v>
      </c>
      <c r="E23" s="39">
        <v>0</v>
      </c>
      <c r="F23" s="16">
        <v>0</v>
      </c>
      <c r="G23" s="17">
        <v>11000.870473297</v>
      </c>
      <c r="H23" s="17">
        <v>730.01</v>
      </c>
      <c r="I23" s="24">
        <v>11730.880473297</v>
      </c>
    </row>
    <row r="24" spans="1:9" x14ac:dyDescent="0.2">
      <c r="A24" s="23">
        <v>22</v>
      </c>
      <c r="B24" s="15" t="s">
        <v>29</v>
      </c>
      <c r="C24" s="15" t="s">
        <v>30</v>
      </c>
      <c r="D24" s="33" t="s">
        <v>18</v>
      </c>
      <c r="E24" s="39">
        <v>0</v>
      </c>
      <c r="F24" s="16">
        <v>0</v>
      </c>
      <c r="G24" s="17">
        <v>3801.2382160000002</v>
      </c>
      <c r="H24" s="17">
        <v>675.84</v>
      </c>
      <c r="I24" s="24">
        <v>4477.0782159999999</v>
      </c>
    </row>
    <row r="25" spans="1:9" x14ac:dyDescent="0.2">
      <c r="A25" s="23">
        <v>23</v>
      </c>
      <c r="B25" s="15" t="s">
        <v>57</v>
      </c>
      <c r="C25" s="15" t="s">
        <v>58</v>
      </c>
      <c r="D25" s="33" t="s">
        <v>18</v>
      </c>
      <c r="E25" s="39">
        <v>21</v>
      </c>
      <c r="F25" s="16">
        <v>8</v>
      </c>
      <c r="G25" s="17">
        <v>284327.51981844997</v>
      </c>
      <c r="H25" s="17">
        <v>13404.31</v>
      </c>
      <c r="I25" s="24">
        <v>297731.82981844997</v>
      </c>
    </row>
    <row r="26" spans="1:9" x14ac:dyDescent="0.2">
      <c r="A26" s="23">
        <v>24</v>
      </c>
      <c r="B26" s="15" t="s">
        <v>59</v>
      </c>
      <c r="C26" s="15" t="s">
        <v>60</v>
      </c>
      <c r="D26" s="33" t="s">
        <v>25</v>
      </c>
      <c r="E26" s="39">
        <v>7</v>
      </c>
      <c r="F26" s="16">
        <v>0</v>
      </c>
      <c r="G26" s="17">
        <v>104675.31692829001</v>
      </c>
      <c r="H26" s="17">
        <v>5747.48</v>
      </c>
      <c r="I26" s="24">
        <v>110422.79692829</v>
      </c>
    </row>
    <row r="27" spans="1:9" ht="15" thickBot="1" x14ac:dyDescent="0.25">
      <c r="A27" s="25">
        <v>25</v>
      </c>
      <c r="B27" s="18" t="s">
        <v>61</v>
      </c>
      <c r="C27" s="18" t="s">
        <v>62</v>
      </c>
      <c r="D27" s="34" t="s">
        <v>18</v>
      </c>
      <c r="E27" s="40">
        <v>0</v>
      </c>
      <c r="F27" s="19">
        <v>2</v>
      </c>
      <c r="G27" s="20">
        <v>14789.266333355001</v>
      </c>
      <c r="H27" s="20">
        <v>821.63</v>
      </c>
      <c r="I27" s="26">
        <v>15610.896333355</v>
      </c>
    </row>
    <row r="28" spans="1:9" ht="15" thickBot="1" x14ac:dyDescent="0.25">
      <c r="A28" s="27"/>
      <c r="B28" s="3" t="s">
        <v>67</v>
      </c>
      <c r="C28" s="3"/>
      <c r="D28" s="35"/>
      <c r="E28" s="62">
        <f>SUM(E3:E27)</f>
        <v>43</v>
      </c>
      <c r="F28" s="63">
        <f>SUM(F3:F27)</f>
        <v>23</v>
      </c>
      <c r="G28" s="64">
        <f>SUM(G3:G27)</f>
        <v>752643.35400519229</v>
      </c>
      <c r="H28" s="64">
        <f>SUM(H3:H27)</f>
        <v>29937.46</v>
      </c>
      <c r="I28" s="65">
        <f>SUM(I3:I27)</f>
        <v>782580.81400519214</v>
      </c>
    </row>
    <row r="29" spans="1:9" ht="15" thickBot="1" x14ac:dyDescent="0.25">
      <c r="A29" s="29"/>
      <c r="B29" s="30" t="s">
        <v>68</v>
      </c>
      <c r="C29" s="30"/>
      <c r="D29" s="30"/>
      <c r="E29" s="66"/>
      <c r="F29" s="67"/>
      <c r="G29" s="67"/>
      <c r="H29" s="67"/>
      <c r="I29" s="68"/>
    </row>
    <row r="30" spans="1:9" x14ac:dyDescent="0.2">
      <c r="A30" s="43">
        <v>1</v>
      </c>
      <c r="B30" s="44" t="s">
        <v>153</v>
      </c>
      <c r="C30" s="44" t="s">
        <v>154</v>
      </c>
      <c r="D30" s="58" t="s">
        <v>15</v>
      </c>
      <c r="E30" s="69">
        <v>0</v>
      </c>
      <c r="F30" s="45">
        <v>1</v>
      </c>
      <c r="G30" s="46">
        <v>11675.411167064</v>
      </c>
      <c r="H30" s="46">
        <v>979.24</v>
      </c>
      <c r="I30" s="47">
        <v>12654.651167063999</v>
      </c>
    </row>
    <row r="31" spans="1:9" x14ac:dyDescent="0.2">
      <c r="A31" s="48">
        <v>2</v>
      </c>
      <c r="B31" s="49" t="s">
        <v>151</v>
      </c>
      <c r="C31" s="49" t="s">
        <v>152</v>
      </c>
      <c r="D31" s="59" t="s">
        <v>15</v>
      </c>
      <c r="E31" s="70">
        <v>0</v>
      </c>
      <c r="F31" s="50">
        <v>0</v>
      </c>
      <c r="G31" s="51">
        <v>8495.7028026457992</v>
      </c>
      <c r="H31" s="51">
        <v>117.27</v>
      </c>
      <c r="I31" s="52">
        <v>8612.9728026457997</v>
      </c>
    </row>
    <row r="32" spans="1:9" x14ac:dyDescent="0.2">
      <c r="A32" s="48">
        <v>3</v>
      </c>
      <c r="B32" s="49" t="s">
        <v>149</v>
      </c>
      <c r="C32" s="49" t="s">
        <v>150</v>
      </c>
      <c r="D32" s="59" t="s">
        <v>15</v>
      </c>
      <c r="E32" s="70">
        <v>0</v>
      </c>
      <c r="F32" s="50">
        <v>0</v>
      </c>
      <c r="G32" s="51">
        <v>3638.7579281098001</v>
      </c>
      <c r="H32" s="51">
        <v>89.69</v>
      </c>
      <c r="I32" s="52">
        <v>3728.4479281098002</v>
      </c>
    </row>
    <row r="33" spans="1:9" x14ac:dyDescent="0.2">
      <c r="A33" s="48">
        <v>4</v>
      </c>
      <c r="B33" s="49" t="s">
        <v>155</v>
      </c>
      <c r="C33" s="49" t="s">
        <v>156</v>
      </c>
      <c r="D33" s="59" t="s">
        <v>15</v>
      </c>
      <c r="E33" s="70">
        <v>0</v>
      </c>
      <c r="F33" s="50">
        <v>0</v>
      </c>
      <c r="G33" s="51">
        <v>6363.2566549578996</v>
      </c>
      <c r="H33" s="51">
        <v>0</v>
      </c>
      <c r="I33" s="52">
        <v>6363.2566549578996</v>
      </c>
    </row>
    <row r="34" spans="1:9" x14ac:dyDescent="0.2">
      <c r="A34" s="48">
        <v>5</v>
      </c>
      <c r="B34" s="49" t="s">
        <v>157</v>
      </c>
      <c r="C34" s="49" t="s">
        <v>158</v>
      </c>
      <c r="D34" s="59" t="s">
        <v>15</v>
      </c>
      <c r="E34" s="70">
        <v>0</v>
      </c>
      <c r="F34" s="50">
        <v>0</v>
      </c>
      <c r="G34" s="51">
        <v>863.13659319999999</v>
      </c>
      <c r="H34" s="51">
        <v>0</v>
      </c>
      <c r="I34" s="52">
        <v>863.13659319999999</v>
      </c>
    </row>
    <row r="35" spans="1:9" x14ac:dyDescent="0.2">
      <c r="A35" s="48">
        <v>6</v>
      </c>
      <c r="B35" s="49" t="s">
        <v>69</v>
      </c>
      <c r="C35" s="49" t="s">
        <v>70</v>
      </c>
      <c r="D35" s="59" t="s">
        <v>33</v>
      </c>
      <c r="E35" s="70">
        <v>0</v>
      </c>
      <c r="F35" s="50">
        <v>0</v>
      </c>
      <c r="G35" s="51">
        <v>5631.6053579748996</v>
      </c>
      <c r="H35" s="51">
        <v>0</v>
      </c>
      <c r="I35" s="52">
        <v>5631.6053579748996</v>
      </c>
    </row>
    <row r="36" spans="1:9" x14ac:dyDescent="0.2">
      <c r="A36" s="48">
        <v>7</v>
      </c>
      <c r="B36" s="49" t="s">
        <v>71</v>
      </c>
      <c r="C36" s="49" t="s">
        <v>72</v>
      </c>
      <c r="D36" s="59" t="s">
        <v>36</v>
      </c>
      <c r="E36" s="70">
        <v>0</v>
      </c>
      <c r="F36" s="50">
        <v>0</v>
      </c>
      <c r="G36" s="51">
        <v>2109.4849475963001</v>
      </c>
      <c r="H36" s="51">
        <v>133.46</v>
      </c>
      <c r="I36" s="52">
        <v>2242.9449475963002</v>
      </c>
    </row>
    <row r="37" spans="1:9" x14ac:dyDescent="0.2">
      <c r="A37" s="48">
        <v>8</v>
      </c>
      <c r="B37" s="49" t="s">
        <v>73</v>
      </c>
      <c r="C37" s="49" t="s">
        <v>74</v>
      </c>
      <c r="D37" s="59" t="s">
        <v>28</v>
      </c>
      <c r="E37" s="70">
        <v>0</v>
      </c>
      <c r="F37" s="50">
        <v>1</v>
      </c>
      <c r="G37" s="51">
        <v>33982.978574257999</v>
      </c>
      <c r="H37" s="51">
        <v>1096.8800000000001</v>
      </c>
      <c r="I37" s="52">
        <v>35079.858574258004</v>
      </c>
    </row>
    <row r="38" spans="1:9" x14ac:dyDescent="0.2">
      <c r="A38" s="48">
        <v>9</v>
      </c>
      <c r="B38" s="49" t="s">
        <v>75</v>
      </c>
      <c r="C38" s="49" t="s">
        <v>76</v>
      </c>
      <c r="D38" s="59" t="s">
        <v>36</v>
      </c>
      <c r="E38" s="70">
        <v>0</v>
      </c>
      <c r="F38" s="50">
        <v>1</v>
      </c>
      <c r="G38" s="51">
        <v>9009.9824005598002</v>
      </c>
      <c r="H38" s="51">
        <v>372.48</v>
      </c>
      <c r="I38" s="52">
        <v>9382.4624005597998</v>
      </c>
    </row>
    <row r="39" spans="1:9" x14ac:dyDescent="0.2">
      <c r="A39" s="48">
        <v>10</v>
      </c>
      <c r="B39" s="49" t="s">
        <v>77</v>
      </c>
      <c r="C39" s="49" t="s">
        <v>78</v>
      </c>
      <c r="D39" s="59" t="s">
        <v>18</v>
      </c>
      <c r="E39" s="70">
        <v>1</v>
      </c>
      <c r="F39" s="50">
        <v>2</v>
      </c>
      <c r="G39" s="51">
        <v>33951.091638878999</v>
      </c>
      <c r="H39" s="51">
        <v>684.28</v>
      </c>
      <c r="I39" s="52">
        <v>34635.371638878998</v>
      </c>
    </row>
    <row r="40" spans="1:9" x14ac:dyDescent="0.2">
      <c r="A40" s="48">
        <v>11</v>
      </c>
      <c r="B40" s="49" t="s">
        <v>81</v>
      </c>
      <c r="C40" s="49" t="s">
        <v>82</v>
      </c>
      <c r="D40" s="59" t="s">
        <v>12</v>
      </c>
      <c r="E40" s="70">
        <v>0</v>
      </c>
      <c r="F40" s="50">
        <v>0</v>
      </c>
      <c r="G40" s="51">
        <v>6933.8106164636001</v>
      </c>
      <c r="H40" s="51">
        <v>68.09</v>
      </c>
      <c r="I40" s="52">
        <v>7001.9006164636003</v>
      </c>
    </row>
    <row r="41" spans="1:9" x14ac:dyDescent="0.2">
      <c r="A41" s="48">
        <v>12</v>
      </c>
      <c r="B41" s="49" t="s">
        <v>159</v>
      </c>
      <c r="C41" s="49" t="s">
        <v>160</v>
      </c>
      <c r="D41" s="59" t="s">
        <v>28</v>
      </c>
      <c r="E41" s="70">
        <v>0</v>
      </c>
      <c r="F41" s="50">
        <v>2</v>
      </c>
      <c r="G41" s="51">
        <v>6437.8261335369998</v>
      </c>
      <c r="H41" s="51">
        <v>240.6</v>
      </c>
      <c r="I41" s="52">
        <v>6678.4261335370002</v>
      </c>
    </row>
    <row r="42" spans="1:9" x14ac:dyDescent="0.2">
      <c r="A42" s="48">
        <v>13</v>
      </c>
      <c r="B42" s="49" t="s">
        <v>85</v>
      </c>
      <c r="C42" s="49" t="s">
        <v>86</v>
      </c>
      <c r="D42" s="59" t="s">
        <v>9</v>
      </c>
      <c r="E42" s="70">
        <v>0</v>
      </c>
      <c r="F42" s="50">
        <v>0</v>
      </c>
      <c r="G42" s="51">
        <v>1604.93219206</v>
      </c>
      <c r="H42" s="51">
        <v>92.12</v>
      </c>
      <c r="I42" s="52">
        <v>1697.0521920599999</v>
      </c>
    </row>
    <row r="43" spans="1:9" x14ac:dyDescent="0.2">
      <c r="A43" s="48">
        <v>14</v>
      </c>
      <c r="B43" s="49" t="s">
        <v>87</v>
      </c>
      <c r="C43" s="49" t="s">
        <v>88</v>
      </c>
      <c r="D43" s="59" t="s">
        <v>47</v>
      </c>
      <c r="E43" s="70">
        <v>0</v>
      </c>
      <c r="F43" s="50">
        <v>0</v>
      </c>
      <c r="G43" s="51">
        <v>3208.3870490999998</v>
      </c>
      <c r="H43" s="51">
        <v>121.58</v>
      </c>
      <c r="I43" s="52">
        <v>3329.9670491000002</v>
      </c>
    </row>
    <row r="44" spans="1:9" x14ac:dyDescent="0.2">
      <c r="A44" s="48">
        <v>15</v>
      </c>
      <c r="B44" s="49" t="s">
        <v>89</v>
      </c>
      <c r="C44" s="49" t="s">
        <v>90</v>
      </c>
      <c r="D44" s="59" t="s">
        <v>18</v>
      </c>
      <c r="E44" s="70">
        <v>0</v>
      </c>
      <c r="F44" s="50">
        <v>0</v>
      </c>
      <c r="G44" s="51">
        <v>2682.7206653080002</v>
      </c>
      <c r="H44" s="51">
        <v>91.64</v>
      </c>
      <c r="I44" s="52">
        <v>2774.3606653080001</v>
      </c>
    </row>
    <row r="45" spans="1:9" x14ac:dyDescent="0.2">
      <c r="A45" s="48">
        <v>16</v>
      </c>
      <c r="B45" s="49" t="s">
        <v>91</v>
      </c>
      <c r="C45" s="49" t="s">
        <v>92</v>
      </c>
      <c r="D45" s="59" t="s">
        <v>18</v>
      </c>
      <c r="E45" s="70">
        <v>0</v>
      </c>
      <c r="F45" s="50">
        <v>0</v>
      </c>
      <c r="G45" s="51">
        <v>11183.373849313</v>
      </c>
      <c r="H45" s="51">
        <v>160.15</v>
      </c>
      <c r="I45" s="52">
        <v>11343.523849313</v>
      </c>
    </row>
    <row r="46" spans="1:9" x14ac:dyDescent="0.2">
      <c r="A46" s="48">
        <v>17</v>
      </c>
      <c r="B46" s="49" t="s">
        <v>93</v>
      </c>
      <c r="C46" s="49" t="s">
        <v>94</v>
      </c>
      <c r="D46" s="59" t="s">
        <v>12</v>
      </c>
      <c r="E46" s="70">
        <v>0</v>
      </c>
      <c r="F46" s="50">
        <v>0</v>
      </c>
      <c r="G46" s="51">
        <v>6258.5959951703999</v>
      </c>
      <c r="H46" s="51">
        <v>425.18</v>
      </c>
      <c r="I46" s="52">
        <v>6683.7759951704002</v>
      </c>
    </row>
    <row r="47" spans="1:9" x14ac:dyDescent="0.2">
      <c r="A47" s="48">
        <v>18</v>
      </c>
      <c r="B47" s="49" t="s">
        <v>95</v>
      </c>
      <c r="C47" s="49" t="s">
        <v>96</v>
      </c>
      <c r="D47" s="59" t="s">
        <v>18</v>
      </c>
      <c r="E47" s="70">
        <v>0</v>
      </c>
      <c r="F47" s="50">
        <v>0</v>
      </c>
      <c r="G47" s="51">
        <v>2108.546038211</v>
      </c>
      <c r="H47" s="51">
        <v>0</v>
      </c>
      <c r="I47" s="52">
        <v>2108.546038211</v>
      </c>
    </row>
    <row r="48" spans="1:9" x14ac:dyDescent="0.2">
      <c r="A48" s="48">
        <v>19</v>
      </c>
      <c r="B48" s="49" t="s">
        <v>97</v>
      </c>
      <c r="C48" s="49" t="s">
        <v>98</v>
      </c>
      <c r="D48" s="59" t="s">
        <v>12</v>
      </c>
      <c r="E48" s="70">
        <v>0</v>
      </c>
      <c r="F48" s="50">
        <v>0</v>
      </c>
      <c r="G48" s="51">
        <v>95.365333100000001</v>
      </c>
      <c r="H48" s="51">
        <v>0</v>
      </c>
      <c r="I48" s="52">
        <v>95.365333100000001</v>
      </c>
    </row>
    <row r="49" spans="1:9" x14ac:dyDescent="0.2">
      <c r="A49" s="48">
        <v>20</v>
      </c>
      <c r="B49" s="49" t="s">
        <v>99</v>
      </c>
      <c r="C49" s="49" t="s">
        <v>100</v>
      </c>
      <c r="D49" s="59" t="s">
        <v>36</v>
      </c>
      <c r="E49" s="70">
        <v>0</v>
      </c>
      <c r="F49" s="50">
        <v>0</v>
      </c>
      <c r="G49" s="51">
        <v>11707.835880174</v>
      </c>
      <c r="H49" s="51">
        <v>124.41</v>
      </c>
      <c r="I49" s="52">
        <v>11832.245880173999</v>
      </c>
    </row>
    <row r="50" spans="1:9" x14ac:dyDescent="0.2">
      <c r="A50" s="48">
        <v>21</v>
      </c>
      <c r="B50" s="49" t="s">
        <v>101</v>
      </c>
      <c r="C50" s="49" t="s">
        <v>102</v>
      </c>
      <c r="D50" s="59" t="s">
        <v>25</v>
      </c>
      <c r="E50" s="70">
        <v>0</v>
      </c>
      <c r="F50" s="50">
        <v>1</v>
      </c>
      <c r="G50" s="51">
        <v>8214.8050194578991</v>
      </c>
      <c r="H50" s="51">
        <v>52.54</v>
      </c>
      <c r="I50" s="52">
        <v>8267.3450194579</v>
      </c>
    </row>
    <row r="51" spans="1:9" x14ac:dyDescent="0.2">
      <c r="A51" s="48">
        <v>22</v>
      </c>
      <c r="B51" s="49" t="s">
        <v>103</v>
      </c>
      <c r="C51" s="49" t="s">
        <v>104</v>
      </c>
      <c r="D51" s="59" t="s">
        <v>18</v>
      </c>
      <c r="E51" s="70">
        <v>0</v>
      </c>
      <c r="F51" s="50">
        <v>0</v>
      </c>
      <c r="G51" s="51">
        <v>1841.5465661600001</v>
      </c>
      <c r="H51" s="51">
        <v>0</v>
      </c>
      <c r="I51" s="52">
        <v>1841.5465661600001</v>
      </c>
    </row>
    <row r="52" spans="1:9" x14ac:dyDescent="0.2">
      <c r="A52" s="48">
        <v>23</v>
      </c>
      <c r="B52" s="49" t="s">
        <v>105</v>
      </c>
      <c r="C52" s="49" t="s">
        <v>106</v>
      </c>
      <c r="D52" s="59" t="s">
        <v>18</v>
      </c>
      <c r="E52" s="70">
        <v>3</v>
      </c>
      <c r="F52" s="50">
        <v>0</v>
      </c>
      <c r="G52" s="51">
        <v>69034.082420744002</v>
      </c>
      <c r="H52" s="51">
        <v>4527.3</v>
      </c>
      <c r="I52" s="52">
        <v>73561.382420744005</v>
      </c>
    </row>
    <row r="53" spans="1:9" x14ac:dyDescent="0.2">
      <c r="A53" s="48">
        <v>24</v>
      </c>
      <c r="B53" s="49" t="s">
        <v>107</v>
      </c>
      <c r="C53" s="49" t="s">
        <v>108</v>
      </c>
      <c r="D53" s="59" t="s">
        <v>47</v>
      </c>
      <c r="E53" s="70">
        <v>0</v>
      </c>
      <c r="F53" s="50">
        <v>3</v>
      </c>
      <c r="G53" s="51">
        <v>13336.562400409999</v>
      </c>
      <c r="H53" s="51">
        <v>231.77</v>
      </c>
      <c r="I53" s="52">
        <v>13568.33240041</v>
      </c>
    </row>
    <row r="54" spans="1:9" x14ac:dyDescent="0.2">
      <c r="A54" s="48">
        <v>25</v>
      </c>
      <c r="B54" s="49" t="s">
        <v>109</v>
      </c>
      <c r="C54" s="49" t="s">
        <v>110</v>
      </c>
      <c r="D54" s="59" t="s">
        <v>18</v>
      </c>
      <c r="E54" s="70">
        <v>0</v>
      </c>
      <c r="F54" s="50">
        <v>2</v>
      </c>
      <c r="G54" s="51">
        <v>6821.3888226032996</v>
      </c>
      <c r="H54" s="51">
        <v>99.78</v>
      </c>
      <c r="I54" s="52">
        <v>6921.1688226033002</v>
      </c>
    </row>
    <row r="55" spans="1:9" x14ac:dyDescent="0.2">
      <c r="A55" s="48">
        <v>26</v>
      </c>
      <c r="B55" s="49" t="s">
        <v>79</v>
      </c>
      <c r="C55" s="49" t="s">
        <v>80</v>
      </c>
      <c r="D55" s="59" t="s">
        <v>25</v>
      </c>
      <c r="E55" s="70">
        <v>1</v>
      </c>
      <c r="F55" s="50">
        <v>3</v>
      </c>
      <c r="G55" s="51">
        <v>52199.339922769999</v>
      </c>
      <c r="H55" s="51">
        <v>4025.76</v>
      </c>
      <c r="I55" s="52">
        <v>56225.099922770001</v>
      </c>
    </row>
    <row r="56" spans="1:9" x14ac:dyDescent="0.2">
      <c r="A56" s="48">
        <v>27</v>
      </c>
      <c r="B56" s="49" t="s">
        <v>111</v>
      </c>
      <c r="C56" s="49" t="s">
        <v>112</v>
      </c>
      <c r="D56" s="59" t="s">
        <v>18</v>
      </c>
      <c r="E56" s="70">
        <v>0</v>
      </c>
      <c r="F56" s="50">
        <v>0</v>
      </c>
      <c r="G56" s="51">
        <v>5459.9990503404997</v>
      </c>
      <c r="H56" s="51">
        <v>132.30000000000001</v>
      </c>
      <c r="I56" s="52">
        <v>5592.2990503404999</v>
      </c>
    </row>
    <row r="57" spans="1:9" x14ac:dyDescent="0.2">
      <c r="A57" s="48">
        <v>28</v>
      </c>
      <c r="B57" s="49" t="s">
        <v>113</v>
      </c>
      <c r="C57" s="49" t="s">
        <v>114</v>
      </c>
      <c r="D57" s="59" t="s">
        <v>50</v>
      </c>
      <c r="E57" s="70">
        <v>0</v>
      </c>
      <c r="F57" s="50">
        <v>0</v>
      </c>
      <c r="G57" s="51">
        <v>1512.6795143224001</v>
      </c>
      <c r="H57" s="51">
        <v>79</v>
      </c>
      <c r="I57" s="52">
        <v>1591.6795143224001</v>
      </c>
    </row>
    <row r="58" spans="1:9" x14ac:dyDescent="0.2">
      <c r="A58" s="48">
        <v>29</v>
      </c>
      <c r="B58" s="49" t="s">
        <v>115</v>
      </c>
      <c r="C58" s="49" t="s">
        <v>116</v>
      </c>
      <c r="D58" s="59" t="s">
        <v>47</v>
      </c>
      <c r="E58" s="70">
        <v>0</v>
      </c>
      <c r="F58" s="50">
        <v>0</v>
      </c>
      <c r="G58" s="51">
        <v>5487.0630096520999</v>
      </c>
      <c r="H58" s="51">
        <v>1144.93</v>
      </c>
      <c r="I58" s="52">
        <v>6631.9930096521002</v>
      </c>
    </row>
    <row r="59" spans="1:9" x14ac:dyDescent="0.2">
      <c r="A59" s="48">
        <v>30</v>
      </c>
      <c r="B59" s="49" t="s">
        <v>161</v>
      </c>
      <c r="C59" s="49" t="s">
        <v>162</v>
      </c>
      <c r="D59" s="59" t="s">
        <v>33</v>
      </c>
      <c r="E59" s="70">
        <v>0</v>
      </c>
      <c r="F59" s="50">
        <v>0</v>
      </c>
      <c r="G59" s="51">
        <v>0</v>
      </c>
      <c r="H59" s="51">
        <v>48.43</v>
      </c>
      <c r="I59" s="52">
        <v>48.43</v>
      </c>
    </row>
    <row r="60" spans="1:9" x14ac:dyDescent="0.2">
      <c r="A60" s="48">
        <v>31</v>
      </c>
      <c r="B60" s="49" t="s">
        <v>117</v>
      </c>
      <c r="C60" s="49" t="s">
        <v>118</v>
      </c>
      <c r="D60" s="59" t="s">
        <v>50</v>
      </c>
      <c r="E60" s="70">
        <v>0</v>
      </c>
      <c r="F60" s="50">
        <v>0</v>
      </c>
      <c r="G60" s="51">
        <v>20363.118433903001</v>
      </c>
      <c r="H60" s="51">
        <v>737.1</v>
      </c>
      <c r="I60" s="52">
        <v>21100.218433902999</v>
      </c>
    </row>
    <row r="61" spans="1:9" x14ac:dyDescent="0.2">
      <c r="A61" s="48">
        <v>32</v>
      </c>
      <c r="B61" s="49" t="s">
        <v>119</v>
      </c>
      <c r="C61" s="49" t="s">
        <v>120</v>
      </c>
      <c r="D61" s="59" t="s">
        <v>25</v>
      </c>
      <c r="E61" s="70">
        <v>0</v>
      </c>
      <c r="F61" s="50">
        <v>0</v>
      </c>
      <c r="G61" s="51">
        <v>5185.7292795775002</v>
      </c>
      <c r="H61" s="51">
        <v>131.54</v>
      </c>
      <c r="I61" s="52">
        <v>5317.2692795775001</v>
      </c>
    </row>
    <row r="62" spans="1:9" x14ac:dyDescent="0.2">
      <c r="A62" s="48">
        <v>33</v>
      </c>
      <c r="B62" s="49" t="s">
        <v>121</v>
      </c>
      <c r="C62" s="49" t="s">
        <v>122</v>
      </c>
      <c r="D62" s="59" t="s">
        <v>25</v>
      </c>
      <c r="E62" s="70">
        <v>0</v>
      </c>
      <c r="F62" s="50">
        <v>0</v>
      </c>
      <c r="G62" s="51">
        <v>4397.8244690741003</v>
      </c>
      <c r="H62" s="51">
        <v>143.36000000000001</v>
      </c>
      <c r="I62" s="52">
        <v>4541.1844690741</v>
      </c>
    </row>
    <row r="63" spans="1:9" x14ac:dyDescent="0.2">
      <c r="A63" s="48">
        <v>34</v>
      </c>
      <c r="B63" s="49" t="s">
        <v>123</v>
      </c>
      <c r="C63" s="49" t="s">
        <v>124</v>
      </c>
      <c r="D63" s="59" t="s">
        <v>28</v>
      </c>
      <c r="E63" s="70">
        <v>0</v>
      </c>
      <c r="F63" s="50">
        <v>0</v>
      </c>
      <c r="G63" s="51">
        <v>3214.2344268073998</v>
      </c>
      <c r="H63" s="51">
        <v>191.35</v>
      </c>
      <c r="I63" s="52">
        <v>3405.5844268074002</v>
      </c>
    </row>
    <row r="64" spans="1:9" x14ac:dyDescent="0.2">
      <c r="A64" s="48">
        <v>35</v>
      </c>
      <c r="B64" s="49" t="s">
        <v>125</v>
      </c>
      <c r="C64" s="49" t="s">
        <v>126</v>
      </c>
      <c r="D64" s="59" t="s">
        <v>9</v>
      </c>
      <c r="E64" s="70">
        <v>0</v>
      </c>
      <c r="F64" s="50">
        <v>0</v>
      </c>
      <c r="G64" s="51">
        <v>6743.4521471063999</v>
      </c>
      <c r="H64" s="51">
        <v>116.36</v>
      </c>
      <c r="I64" s="52">
        <v>6859.8121471063996</v>
      </c>
    </row>
    <row r="65" spans="1:9" x14ac:dyDescent="0.2">
      <c r="A65" s="48">
        <v>36</v>
      </c>
      <c r="B65" s="49" t="s">
        <v>127</v>
      </c>
      <c r="C65" s="49" t="s">
        <v>128</v>
      </c>
      <c r="D65" s="59" t="s">
        <v>9</v>
      </c>
      <c r="E65" s="70">
        <v>0</v>
      </c>
      <c r="F65" s="50">
        <v>0</v>
      </c>
      <c r="G65" s="51">
        <v>8723.0693707479004</v>
      </c>
      <c r="H65" s="51">
        <v>179.21</v>
      </c>
      <c r="I65" s="52">
        <v>8902.2793707478995</v>
      </c>
    </row>
    <row r="66" spans="1:9" x14ac:dyDescent="0.2">
      <c r="A66" s="48">
        <v>37</v>
      </c>
      <c r="B66" s="49" t="s">
        <v>83</v>
      </c>
      <c r="C66" s="49" t="s">
        <v>84</v>
      </c>
      <c r="D66" s="59" t="s">
        <v>18</v>
      </c>
      <c r="E66" s="70">
        <v>0</v>
      </c>
      <c r="F66" s="50">
        <v>0</v>
      </c>
      <c r="G66" s="51">
        <v>3560.6322353752998</v>
      </c>
      <c r="H66" s="51">
        <v>379.89</v>
      </c>
      <c r="I66" s="52">
        <v>3940.5222353753002</v>
      </c>
    </row>
    <row r="67" spans="1:9" x14ac:dyDescent="0.2">
      <c r="A67" s="48">
        <v>38</v>
      </c>
      <c r="B67" s="49" t="s">
        <v>129</v>
      </c>
      <c r="C67" s="49" t="s">
        <v>130</v>
      </c>
      <c r="D67" s="59" t="s">
        <v>36</v>
      </c>
      <c r="E67" s="70">
        <v>0</v>
      </c>
      <c r="F67" s="50">
        <v>1</v>
      </c>
      <c r="G67" s="51">
        <v>9089.4088641338003</v>
      </c>
      <c r="H67" s="51">
        <v>0</v>
      </c>
      <c r="I67" s="52">
        <v>9089.4088641338003</v>
      </c>
    </row>
    <row r="68" spans="1:9" x14ac:dyDescent="0.2">
      <c r="A68" s="48">
        <v>39</v>
      </c>
      <c r="B68" s="49" t="s">
        <v>131</v>
      </c>
      <c r="C68" s="49" t="s">
        <v>132</v>
      </c>
      <c r="D68" s="59" t="s">
        <v>9</v>
      </c>
      <c r="E68" s="70">
        <v>0</v>
      </c>
      <c r="F68" s="50">
        <v>0</v>
      </c>
      <c r="G68" s="51">
        <v>17356.410258413998</v>
      </c>
      <c r="H68" s="51">
        <v>773.61</v>
      </c>
      <c r="I68" s="52">
        <v>18130.020258413999</v>
      </c>
    </row>
    <row r="69" spans="1:9" x14ac:dyDescent="0.2">
      <c r="A69" s="48">
        <v>40</v>
      </c>
      <c r="B69" s="49" t="s">
        <v>133</v>
      </c>
      <c r="C69" s="49" t="s">
        <v>134</v>
      </c>
      <c r="D69" s="59" t="s">
        <v>25</v>
      </c>
      <c r="E69" s="70">
        <v>0</v>
      </c>
      <c r="F69" s="50">
        <v>0</v>
      </c>
      <c r="G69" s="51">
        <v>7857.7189324747997</v>
      </c>
      <c r="H69" s="51">
        <v>150.19999999999999</v>
      </c>
      <c r="I69" s="52">
        <v>8007.9189324748004</v>
      </c>
    </row>
    <row r="70" spans="1:9" x14ac:dyDescent="0.2">
      <c r="A70" s="48">
        <v>41</v>
      </c>
      <c r="B70" s="49" t="s">
        <v>135</v>
      </c>
      <c r="C70" s="49" t="s">
        <v>136</v>
      </c>
      <c r="D70" s="59" t="s">
        <v>28</v>
      </c>
      <c r="E70" s="70">
        <v>0</v>
      </c>
      <c r="F70" s="50">
        <v>1</v>
      </c>
      <c r="G70" s="51">
        <v>7368.6667578592997</v>
      </c>
      <c r="H70" s="51">
        <v>122.66</v>
      </c>
      <c r="I70" s="52">
        <v>7491.3267578593004</v>
      </c>
    </row>
    <row r="71" spans="1:9" x14ac:dyDescent="0.2">
      <c r="A71" s="48">
        <v>42</v>
      </c>
      <c r="B71" s="49" t="s">
        <v>137</v>
      </c>
      <c r="C71" s="49" t="s">
        <v>138</v>
      </c>
      <c r="D71" s="59" t="s">
        <v>28</v>
      </c>
      <c r="E71" s="70">
        <v>0</v>
      </c>
      <c r="F71" s="50">
        <v>1</v>
      </c>
      <c r="G71" s="51">
        <v>4122.0619156574003</v>
      </c>
      <c r="H71" s="51">
        <v>0</v>
      </c>
      <c r="I71" s="52">
        <v>4122.0619156574003</v>
      </c>
    </row>
    <row r="72" spans="1:9" x14ac:dyDescent="0.2">
      <c r="A72" s="48">
        <v>43</v>
      </c>
      <c r="B72" s="49" t="s">
        <v>139</v>
      </c>
      <c r="C72" s="49" t="s">
        <v>140</v>
      </c>
      <c r="D72" s="59" t="s">
        <v>28</v>
      </c>
      <c r="E72" s="70">
        <v>0</v>
      </c>
      <c r="F72" s="50">
        <v>0</v>
      </c>
      <c r="G72" s="51">
        <v>11309.720228456999</v>
      </c>
      <c r="H72" s="51">
        <v>377.38</v>
      </c>
      <c r="I72" s="52">
        <v>11687.100228457</v>
      </c>
    </row>
    <row r="73" spans="1:9" x14ac:dyDescent="0.2">
      <c r="A73" s="48">
        <v>44</v>
      </c>
      <c r="B73" s="49" t="s">
        <v>141</v>
      </c>
      <c r="C73" s="49" t="s">
        <v>142</v>
      </c>
      <c r="D73" s="59" t="s">
        <v>18</v>
      </c>
      <c r="E73" s="70">
        <v>0</v>
      </c>
      <c r="F73" s="50">
        <v>0</v>
      </c>
      <c r="G73" s="51">
        <v>3427.5340406782998</v>
      </c>
      <c r="H73" s="51">
        <v>0</v>
      </c>
      <c r="I73" s="52">
        <v>3427.5340406782998</v>
      </c>
    </row>
    <row r="74" spans="1:9" x14ac:dyDescent="0.2">
      <c r="A74" s="48">
        <v>45</v>
      </c>
      <c r="B74" s="49" t="s">
        <v>143</v>
      </c>
      <c r="C74" s="49" t="s">
        <v>144</v>
      </c>
      <c r="D74" s="59" t="s">
        <v>50</v>
      </c>
      <c r="E74" s="70">
        <v>0</v>
      </c>
      <c r="F74" s="50">
        <v>0</v>
      </c>
      <c r="G74" s="51">
        <v>5200.1119740657005</v>
      </c>
      <c r="H74" s="51">
        <v>0</v>
      </c>
      <c r="I74" s="52">
        <v>5200.1119740657005</v>
      </c>
    </row>
    <row r="75" spans="1:9" x14ac:dyDescent="0.2">
      <c r="A75" s="48">
        <v>46</v>
      </c>
      <c r="B75" s="49" t="s">
        <v>145</v>
      </c>
      <c r="C75" s="49" t="s">
        <v>146</v>
      </c>
      <c r="D75" s="59" t="s">
        <v>9</v>
      </c>
      <c r="E75" s="70">
        <v>0</v>
      </c>
      <c r="F75" s="50">
        <v>0</v>
      </c>
      <c r="G75" s="51">
        <v>7791.0651281664004</v>
      </c>
      <c r="H75" s="51">
        <v>180.64</v>
      </c>
      <c r="I75" s="52">
        <v>7971.7051281663998</v>
      </c>
    </row>
    <row r="76" spans="1:9" x14ac:dyDescent="0.2">
      <c r="A76" s="48">
        <v>47</v>
      </c>
      <c r="B76" s="49" t="s">
        <v>163</v>
      </c>
      <c r="C76" s="49" t="s">
        <v>164</v>
      </c>
      <c r="D76" s="59" t="s">
        <v>18</v>
      </c>
      <c r="E76" s="70">
        <v>0</v>
      </c>
      <c r="F76" s="50">
        <v>0</v>
      </c>
      <c r="G76" s="51">
        <v>807.02239510000004</v>
      </c>
      <c r="H76" s="51">
        <v>0</v>
      </c>
      <c r="I76" s="52">
        <v>807.02239510000004</v>
      </c>
    </row>
    <row r="77" spans="1:9" x14ac:dyDescent="0.2">
      <c r="A77" s="48">
        <v>48</v>
      </c>
      <c r="B77" s="49" t="s">
        <v>165</v>
      </c>
      <c r="C77" s="49" t="s">
        <v>166</v>
      </c>
      <c r="D77" s="59" t="s">
        <v>33</v>
      </c>
      <c r="E77" s="70">
        <v>1</v>
      </c>
      <c r="F77" s="50">
        <v>0</v>
      </c>
      <c r="G77" s="51">
        <v>2220.2850765331</v>
      </c>
      <c r="H77" s="51">
        <v>409.6</v>
      </c>
      <c r="I77" s="52">
        <v>2629.8850765330999</v>
      </c>
    </row>
    <row r="78" spans="1:9" ht="15" thickBot="1" x14ac:dyDescent="0.25">
      <c r="A78" s="53">
        <v>49</v>
      </c>
      <c r="B78" s="54" t="s">
        <v>147</v>
      </c>
      <c r="C78" s="54" t="s">
        <v>148</v>
      </c>
      <c r="D78" s="60" t="s">
        <v>9</v>
      </c>
      <c r="E78" s="71">
        <v>0</v>
      </c>
      <c r="F78" s="55">
        <v>0</v>
      </c>
      <c r="G78" s="56">
        <v>4388.7765685065997</v>
      </c>
      <c r="H78" s="56">
        <v>52.58</v>
      </c>
      <c r="I78" s="57">
        <v>4441.3565685065996</v>
      </c>
    </row>
    <row r="79" spans="1:9" ht="15" thickBot="1" x14ac:dyDescent="0.25">
      <c r="A79" s="42"/>
      <c r="B79" s="42" t="s">
        <v>167</v>
      </c>
      <c r="C79" s="42"/>
      <c r="D79" s="61"/>
      <c r="E79" s="73">
        <f>SUM(E30:E78)</f>
        <v>6</v>
      </c>
      <c r="F79" s="74">
        <f>SUM(F30:F78)</f>
        <v>19</v>
      </c>
      <c r="G79" s="75">
        <f>SUM(G30:G78)</f>
        <v>464977.11104678066</v>
      </c>
      <c r="H79" s="75">
        <f>SUM(H30:H78)</f>
        <v>19084.360000000004</v>
      </c>
      <c r="I79" s="76">
        <f>SUM(I30:I78)</f>
        <v>484061.4710467807</v>
      </c>
    </row>
    <row r="80" spans="1:9" ht="15" thickBot="1" x14ac:dyDescent="0.25">
      <c r="A80" s="72"/>
      <c r="B80" s="72" t="s">
        <v>168</v>
      </c>
      <c r="C80" s="72"/>
      <c r="D80" s="72"/>
      <c r="E80" s="77"/>
      <c r="F80" s="78"/>
      <c r="G80" s="78"/>
      <c r="H80" s="78"/>
      <c r="I80" s="79"/>
    </row>
    <row r="81" spans="1:9" x14ac:dyDescent="0.2">
      <c r="A81" s="43">
        <v>1</v>
      </c>
      <c r="B81" s="44" t="s">
        <v>193</v>
      </c>
      <c r="C81" s="44" t="s">
        <v>194</v>
      </c>
      <c r="D81" s="58" t="s">
        <v>18</v>
      </c>
      <c r="E81" s="69">
        <v>0</v>
      </c>
      <c r="F81" s="45">
        <v>0</v>
      </c>
      <c r="G81" s="46">
        <v>1559.9037752050001</v>
      </c>
      <c r="H81" s="46">
        <v>59.2</v>
      </c>
      <c r="I81" s="47">
        <v>1619.1037752049999</v>
      </c>
    </row>
    <row r="82" spans="1:9" x14ac:dyDescent="0.2">
      <c r="A82" s="48">
        <v>2</v>
      </c>
      <c r="B82" s="49" t="s">
        <v>173</v>
      </c>
      <c r="C82" s="49" t="s">
        <v>174</v>
      </c>
      <c r="D82" s="59" t="s">
        <v>36</v>
      </c>
      <c r="E82" s="70">
        <v>0</v>
      </c>
      <c r="F82" s="50">
        <v>0</v>
      </c>
      <c r="G82" s="51">
        <v>5064.9260555614001</v>
      </c>
      <c r="H82" s="51">
        <v>55.5</v>
      </c>
      <c r="I82" s="52">
        <v>5120.4260555614001</v>
      </c>
    </row>
    <row r="83" spans="1:9" x14ac:dyDescent="0.2">
      <c r="A83" s="48">
        <v>3</v>
      </c>
      <c r="B83" s="49" t="s">
        <v>233</v>
      </c>
      <c r="C83" s="49" t="s">
        <v>234</v>
      </c>
      <c r="D83" s="59" t="s">
        <v>25</v>
      </c>
      <c r="E83" s="70">
        <v>0</v>
      </c>
      <c r="F83" s="50">
        <v>0</v>
      </c>
      <c r="G83" s="51">
        <v>807.55624220677998</v>
      </c>
      <c r="H83" s="51">
        <v>0</v>
      </c>
      <c r="I83" s="52">
        <v>807.55624220677998</v>
      </c>
    </row>
    <row r="84" spans="1:9" x14ac:dyDescent="0.2">
      <c r="A84" s="48">
        <v>4</v>
      </c>
      <c r="B84" s="49" t="s">
        <v>175</v>
      </c>
      <c r="C84" s="49" t="s">
        <v>176</v>
      </c>
      <c r="D84" s="59" t="s">
        <v>18</v>
      </c>
      <c r="E84" s="70">
        <v>0</v>
      </c>
      <c r="F84" s="50">
        <v>0</v>
      </c>
      <c r="G84" s="51">
        <v>1464.3923809554001</v>
      </c>
      <c r="H84" s="51">
        <v>0</v>
      </c>
      <c r="I84" s="52">
        <v>1464.3923809554001</v>
      </c>
    </row>
    <row r="85" spans="1:9" x14ac:dyDescent="0.2">
      <c r="A85" s="48">
        <v>5</v>
      </c>
      <c r="B85" s="49" t="s">
        <v>243</v>
      </c>
      <c r="C85" s="49" t="s">
        <v>244</v>
      </c>
      <c r="D85" s="59" t="s">
        <v>18</v>
      </c>
      <c r="E85" s="70">
        <v>0</v>
      </c>
      <c r="F85" s="50">
        <v>0</v>
      </c>
      <c r="G85" s="51">
        <v>2177.4650841375001</v>
      </c>
      <c r="H85" s="51">
        <v>0</v>
      </c>
      <c r="I85" s="52">
        <v>2177.4650841375001</v>
      </c>
    </row>
    <row r="86" spans="1:9" x14ac:dyDescent="0.2">
      <c r="A86" s="48">
        <v>6</v>
      </c>
      <c r="B86" s="49" t="s">
        <v>179</v>
      </c>
      <c r="C86" s="49" t="s">
        <v>180</v>
      </c>
      <c r="D86" s="59" t="s">
        <v>15</v>
      </c>
      <c r="E86" s="70">
        <v>0</v>
      </c>
      <c r="F86" s="50">
        <v>0</v>
      </c>
      <c r="G86" s="51">
        <v>2091.8778317238998</v>
      </c>
      <c r="H86" s="51">
        <v>336.59</v>
      </c>
      <c r="I86" s="52">
        <v>2428.4678317239</v>
      </c>
    </row>
    <row r="87" spans="1:9" x14ac:dyDescent="0.2">
      <c r="A87" s="48">
        <v>7</v>
      </c>
      <c r="B87" s="49" t="s">
        <v>241</v>
      </c>
      <c r="C87" s="49" t="s">
        <v>242</v>
      </c>
      <c r="D87" s="59" t="s">
        <v>50</v>
      </c>
      <c r="E87" s="70">
        <v>0</v>
      </c>
      <c r="F87" s="50">
        <v>0</v>
      </c>
      <c r="G87" s="51">
        <v>1443.9203851032</v>
      </c>
      <c r="H87" s="51">
        <v>0</v>
      </c>
      <c r="I87" s="52">
        <v>1443.9203851032</v>
      </c>
    </row>
    <row r="88" spans="1:9" x14ac:dyDescent="0.2">
      <c r="A88" s="48">
        <v>8</v>
      </c>
      <c r="B88" s="49" t="s">
        <v>213</v>
      </c>
      <c r="C88" s="49" t="s">
        <v>214</v>
      </c>
      <c r="D88" s="59" t="s">
        <v>28</v>
      </c>
      <c r="E88" s="70">
        <v>0</v>
      </c>
      <c r="F88" s="50">
        <v>0</v>
      </c>
      <c r="G88" s="51">
        <v>2037.2898648275</v>
      </c>
      <c r="H88" s="51">
        <v>48.76</v>
      </c>
      <c r="I88" s="52">
        <v>2086.0498648275002</v>
      </c>
    </row>
    <row r="89" spans="1:9" x14ac:dyDescent="0.2">
      <c r="A89" s="48">
        <v>9</v>
      </c>
      <c r="B89" s="49" t="s">
        <v>171</v>
      </c>
      <c r="C89" s="49" t="s">
        <v>172</v>
      </c>
      <c r="D89" s="59" t="s">
        <v>18</v>
      </c>
      <c r="E89" s="70">
        <v>0</v>
      </c>
      <c r="F89" s="50">
        <v>0</v>
      </c>
      <c r="G89" s="51">
        <v>1536.8773986179999</v>
      </c>
      <c r="H89" s="51">
        <v>29</v>
      </c>
      <c r="I89" s="52">
        <v>1565.8773986179999</v>
      </c>
    </row>
    <row r="90" spans="1:9" x14ac:dyDescent="0.2">
      <c r="A90" s="48">
        <v>10</v>
      </c>
      <c r="B90" s="49" t="s">
        <v>237</v>
      </c>
      <c r="C90" s="49" t="s">
        <v>238</v>
      </c>
      <c r="D90" s="59" t="s">
        <v>50</v>
      </c>
      <c r="E90" s="70">
        <v>0</v>
      </c>
      <c r="F90" s="50">
        <v>0</v>
      </c>
      <c r="G90" s="51">
        <v>2372.3708923833001</v>
      </c>
      <c r="H90" s="51">
        <v>43.68</v>
      </c>
      <c r="I90" s="52">
        <v>2416.0508923832999</v>
      </c>
    </row>
    <row r="91" spans="1:9" x14ac:dyDescent="0.2">
      <c r="A91" s="48">
        <v>11</v>
      </c>
      <c r="B91" s="49" t="s">
        <v>181</v>
      </c>
      <c r="C91" s="49" t="s">
        <v>182</v>
      </c>
      <c r="D91" s="59" t="s">
        <v>18</v>
      </c>
      <c r="E91" s="70">
        <v>0</v>
      </c>
      <c r="F91" s="50">
        <v>1</v>
      </c>
      <c r="G91" s="51">
        <v>4432.6454708942001</v>
      </c>
      <c r="H91" s="51">
        <v>0</v>
      </c>
      <c r="I91" s="52">
        <v>4432.6454708942001</v>
      </c>
    </row>
    <row r="92" spans="1:9" x14ac:dyDescent="0.2">
      <c r="A92" s="48">
        <v>12</v>
      </c>
      <c r="B92" s="49" t="s">
        <v>221</v>
      </c>
      <c r="C92" s="49" t="s">
        <v>222</v>
      </c>
      <c r="D92" s="59" t="s">
        <v>18</v>
      </c>
      <c r="E92" s="70">
        <v>0</v>
      </c>
      <c r="F92" s="50">
        <v>0</v>
      </c>
      <c r="G92" s="51">
        <v>2552.3598648275001</v>
      </c>
      <c r="H92" s="51">
        <v>30.36</v>
      </c>
      <c r="I92" s="52">
        <v>2582.7198648274998</v>
      </c>
    </row>
    <row r="93" spans="1:9" x14ac:dyDescent="0.2">
      <c r="A93" s="48">
        <v>13</v>
      </c>
      <c r="B93" s="49" t="s">
        <v>223</v>
      </c>
      <c r="C93" s="49" t="s">
        <v>224</v>
      </c>
      <c r="D93" s="59" t="s">
        <v>18</v>
      </c>
      <c r="E93" s="70">
        <v>0</v>
      </c>
      <c r="F93" s="50">
        <v>1</v>
      </c>
      <c r="G93" s="51">
        <v>1459.8515934078</v>
      </c>
      <c r="H93" s="51">
        <v>0</v>
      </c>
      <c r="I93" s="52">
        <v>1459.8515934078</v>
      </c>
    </row>
    <row r="94" spans="1:9" x14ac:dyDescent="0.2">
      <c r="A94" s="48">
        <v>14</v>
      </c>
      <c r="B94" s="49" t="s">
        <v>183</v>
      </c>
      <c r="C94" s="49" t="s">
        <v>184</v>
      </c>
      <c r="D94" s="59" t="s">
        <v>15</v>
      </c>
      <c r="E94" s="70">
        <v>1</v>
      </c>
      <c r="F94" s="50">
        <v>0</v>
      </c>
      <c r="G94" s="51">
        <v>2093.7059325481</v>
      </c>
      <c r="H94" s="51">
        <v>0</v>
      </c>
      <c r="I94" s="52">
        <v>2093.7059325481</v>
      </c>
    </row>
    <row r="95" spans="1:9" x14ac:dyDescent="0.2">
      <c r="A95" s="48">
        <v>15</v>
      </c>
      <c r="B95" s="49" t="s">
        <v>185</v>
      </c>
      <c r="C95" s="49" t="s">
        <v>186</v>
      </c>
      <c r="D95" s="59" t="s">
        <v>15</v>
      </c>
      <c r="E95" s="70">
        <v>0</v>
      </c>
      <c r="F95" s="50">
        <v>0</v>
      </c>
      <c r="G95" s="51">
        <v>0</v>
      </c>
      <c r="H95" s="51">
        <v>194.52</v>
      </c>
      <c r="I95" s="52">
        <v>194.52</v>
      </c>
    </row>
    <row r="96" spans="1:9" x14ac:dyDescent="0.2">
      <c r="A96" s="48">
        <v>16</v>
      </c>
      <c r="B96" s="49" t="s">
        <v>217</v>
      </c>
      <c r="C96" s="49" t="s">
        <v>218</v>
      </c>
      <c r="D96" s="59" t="s">
        <v>18</v>
      </c>
      <c r="E96" s="70">
        <v>0</v>
      </c>
      <c r="F96" s="50">
        <v>1</v>
      </c>
      <c r="G96" s="51">
        <v>1892.2023242703001</v>
      </c>
      <c r="H96" s="51">
        <v>42</v>
      </c>
      <c r="I96" s="52">
        <v>1934.2023242703001</v>
      </c>
    </row>
    <row r="97" spans="1:9" x14ac:dyDescent="0.2">
      <c r="A97" s="48">
        <v>17</v>
      </c>
      <c r="B97" s="49" t="s">
        <v>219</v>
      </c>
      <c r="C97" s="49" t="s">
        <v>220</v>
      </c>
      <c r="D97" s="59" t="s">
        <v>18</v>
      </c>
      <c r="E97" s="70">
        <v>0</v>
      </c>
      <c r="F97" s="50">
        <v>0</v>
      </c>
      <c r="G97" s="51">
        <v>3664.6558006721002</v>
      </c>
      <c r="H97" s="51">
        <v>0</v>
      </c>
      <c r="I97" s="52">
        <v>3664.6558006721002</v>
      </c>
    </row>
    <row r="98" spans="1:9" x14ac:dyDescent="0.2">
      <c r="A98" s="48">
        <v>18</v>
      </c>
      <c r="B98" s="49" t="s">
        <v>229</v>
      </c>
      <c r="C98" s="49" t="s">
        <v>230</v>
      </c>
      <c r="D98" s="59" t="s">
        <v>18</v>
      </c>
      <c r="E98" s="70">
        <v>0</v>
      </c>
      <c r="F98" s="50">
        <v>0</v>
      </c>
      <c r="G98" s="51">
        <v>1145.7154526889001</v>
      </c>
      <c r="H98" s="51">
        <v>0</v>
      </c>
      <c r="I98" s="52">
        <v>1145.7154526889001</v>
      </c>
    </row>
    <row r="99" spans="1:9" x14ac:dyDescent="0.2">
      <c r="A99" s="48">
        <v>19</v>
      </c>
      <c r="B99" s="49" t="s">
        <v>249</v>
      </c>
      <c r="C99" s="49" t="s">
        <v>250</v>
      </c>
      <c r="D99" s="59" t="s">
        <v>15</v>
      </c>
      <c r="E99" s="70">
        <v>1</v>
      </c>
      <c r="F99" s="50">
        <v>0</v>
      </c>
      <c r="G99" s="51">
        <v>2506.0647324948</v>
      </c>
      <c r="H99" s="51">
        <v>165.65</v>
      </c>
      <c r="I99" s="52">
        <v>2671.7147324948</v>
      </c>
    </row>
    <row r="100" spans="1:9" x14ac:dyDescent="0.2">
      <c r="A100" s="48">
        <v>20</v>
      </c>
      <c r="B100" s="49" t="s">
        <v>187</v>
      </c>
      <c r="C100" s="49" t="s">
        <v>188</v>
      </c>
      <c r="D100" s="59" t="s">
        <v>15</v>
      </c>
      <c r="E100" s="70">
        <v>0</v>
      </c>
      <c r="F100" s="50">
        <v>0</v>
      </c>
      <c r="G100" s="51">
        <v>2136.1877937791</v>
      </c>
      <c r="H100" s="51">
        <v>0</v>
      </c>
      <c r="I100" s="52">
        <v>2136.1877937791</v>
      </c>
    </row>
    <row r="101" spans="1:9" x14ac:dyDescent="0.2">
      <c r="A101" s="48">
        <v>21</v>
      </c>
      <c r="B101" s="49" t="s">
        <v>169</v>
      </c>
      <c r="C101" s="49" t="s">
        <v>170</v>
      </c>
      <c r="D101" s="59" t="s">
        <v>12</v>
      </c>
      <c r="E101" s="70">
        <v>0</v>
      </c>
      <c r="F101" s="50">
        <v>1</v>
      </c>
      <c r="G101" s="51">
        <v>3576.9244351556999</v>
      </c>
      <c r="H101" s="51">
        <v>282.77999999999997</v>
      </c>
      <c r="I101" s="52">
        <v>3859.7044351557001</v>
      </c>
    </row>
    <row r="102" spans="1:9" x14ac:dyDescent="0.2">
      <c r="A102" s="48">
        <v>22</v>
      </c>
      <c r="B102" s="49" t="s">
        <v>207</v>
      </c>
      <c r="C102" s="49" t="s">
        <v>208</v>
      </c>
      <c r="D102" s="59" t="s">
        <v>12</v>
      </c>
      <c r="E102" s="70">
        <v>0</v>
      </c>
      <c r="F102" s="50">
        <v>0</v>
      </c>
      <c r="G102" s="51">
        <v>2170.5457861901</v>
      </c>
      <c r="H102" s="51">
        <v>0</v>
      </c>
      <c r="I102" s="52">
        <v>2170.5457861901</v>
      </c>
    </row>
    <row r="103" spans="1:9" x14ac:dyDescent="0.2">
      <c r="A103" s="48">
        <v>23</v>
      </c>
      <c r="B103" s="49" t="s">
        <v>189</v>
      </c>
      <c r="C103" s="49" t="s">
        <v>190</v>
      </c>
      <c r="D103" s="59" t="s">
        <v>18</v>
      </c>
      <c r="E103" s="70">
        <v>1</v>
      </c>
      <c r="F103" s="50">
        <v>0</v>
      </c>
      <c r="G103" s="51">
        <v>39827.620537379</v>
      </c>
      <c r="H103" s="51">
        <v>967.13</v>
      </c>
      <c r="I103" s="52">
        <v>40794.750537378997</v>
      </c>
    </row>
    <row r="104" spans="1:9" x14ac:dyDescent="0.2">
      <c r="A104" s="48">
        <v>24</v>
      </c>
      <c r="B104" s="49" t="s">
        <v>191</v>
      </c>
      <c r="C104" s="49" t="s">
        <v>192</v>
      </c>
      <c r="D104" s="59" t="s">
        <v>18</v>
      </c>
      <c r="E104" s="70">
        <v>0</v>
      </c>
      <c r="F104" s="50">
        <v>0</v>
      </c>
      <c r="G104" s="51">
        <v>1101.8949001367</v>
      </c>
      <c r="H104" s="51">
        <v>0</v>
      </c>
      <c r="I104" s="52">
        <v>1101.8949001367</v>
      </c>
    </row>
    <row r="105" spans="1:9" x14ac:dyDescent="0.2">
      <c r="A105" s="48">
        <v>25</v>
      </c>
      <c r="B105" s="49" t="s">
        <v>195</v>
      </c>
      <c r="C105" s="49" t="s">
        <v>196</v>
      </c>
      <c r="D105" s="59" t="s">
        <v>18</v>
      </c>
      <c r="E105" s="70">
        <v>0</v>
      </c>
      <c r="F105" s="50">
        <v>2</v>
      </c>
      <c r="G105" s="51">
        <v>4629.6112993083998</v>
      </c>
      <c r="H105" s="51">
        <v>0</v>
      </c>
      <c r="I105" s="52">
        <v>4629.6112993083998</v>
      </c>
    </row>
    <row r="106" spans="1:9" x14ac:dyDescent="0.2">
      <c r="A106" s="48">
        <v>26</v>
      </c>
      <c r="B106" s="49" t="s">
        <v>231</v>
      </c>
      <c r="C106" s="49" t="s">
        <v>232</v>
      </c>
      <c r="D106" s="59" t="s">
        <v>18</v>
      </c>
      <c r="E106" s="70">
        <v>0</v>
      </c>
      <c r="F106" s="50">
        <v>0</v>
      </c>
      <c r="G106" s="51">
        <v>2890.8029681675998</v>
      </c>
      <c r="H106" s="51">
        <v>81.319999999999993</v>
      </c>
      <c r="I106" s="52">
        <v>2972.1229681676</v>
      </c>
    </row>
    <row r="107" spans="1:9" x14ac:dyDescent="0.2">
      <c r="A107" s="48">
        <v>27</v>
      </c>
      <c r="B107" s="49" t="s">
        <v>197</v>
      </c>
      <c r="C107" s="49" t="s">
        <v>198</v>
      </c>
      <c r="D107" s="59" t="s">
        <v>15</v>
      </c>
      <c r="E107" s="70">
        <v>0</v>
      </c>
      <c r="F107" s="50">
        <v>0</v>
      </c>
      <c r="G107" s="51">
        <v>1459.2908011028001</v>
      </c>
      <c r="H107" s="51">
        <v>48</v>
      </c>
      <c r="I107" s="52">
        <v>1507.2908011028001</v>
      </c>
    </row>
    <row r="108" spans="1:9" x14ac:dyDescent="0.2">
      <c r="A108" s="48">
        <v>28</v>
      </c>
      <c r="B108" s="49" t="s">
        <v>201</v>
      </c>
      <c r="C108" s="49" t="s">
        <v>202</v>
      </c>
      <c r="D108" s="59" t="s">
        <v>18</v>
      </c>
      <c r="E108" s="70">
        <v>0</v>
      </c>
      <c r="F108" s="50">
        <v>0</v>
      </c>
      <c r="G108" s="51">
        <v>2197.1776420000001</v>
      </c>
      <c r="H108" s="51">
        <v>91.96</v>
      </c>
      <c r="I108" s="52">
        <v>2289.1376420000001</v>
      </c>
    </row>
    <row r="109" spans="1:9" x14ac:dyDescent="0.2">
      <c r="A109" s="48">
        <v>29</v>
      </c>
      <c r="B109" s="49" t="s">
        <v>239</v>
      </c>
      <c r="C109" s="49" t="s">
        <v>240</v>
      </c>
      <c r="D109" s="59" t="s">
        <v>15</v>
      </c>
      <c r="E109" s="70">
        <v>0</v>
      </c>
      <c r="F109" s="50">
        <v>0</v>
      </c>
      <c r="G109" s="51">
        <v>1343.1752827936</v>
      </c>
      <c r="H109" s="51">
        <v>0</v>
      </c>
      <c r="I109" s="52">
        <v>1343.1752827936</v>
      </c>
    </row>
    <row r="110" spans="1:9" x14ac:dyDescent="0.2">
      <c r="A110" s="48">
        <v>30</v>
      </c>
      <c r="B110" s="49" t="s">
        <v>199</v>
      </c>
      <c r="C110" s="49" t="s">
        <v>200</v>
      </c>
      <c r="D110" s="59" t="s">
        <v>15</v>
      </c>
      <c r="E110" s="70">
        <v>0</v>
      </c>
      <c r="F110" s="50">
        <v>0</v>
      </c>
      <c r="G110" s="51">
        <v>1421.4342234474</v>
      </c>
      <c r="H110" s="51">
        <v>0</v>
      </c>
      <c r="I110" s="52">
        <v>1421.4342234474</v>
      </c>
    </row>
    <row r="111" spans="1:9" x14ac:dyDescent="0.2">
      <c r="A111" s="48">
        <v>31</v>
      </c>
      <c r="B111" s="49" t="s">
        <v>227</v>
      </c>
      <c r="C111" s="49" t="s">
        <v>228</v>
      </c>
      <c r="D111" s="59" t="s">
        <v>18</v>
      </c>
      <c r="E111" s="70">
        <v>0</v>
      </c>
      <c r="F111" s="50">
        <v>0</v>
      </c>
      <c r="G111" s="51">
        <v>1669.9482653789</v>
      </c>
      <c r="H111" s="51">
        <v>95.92</v>
      </c>
      <c r="I111" s="52">
        <v>1765.8682653789001</v>
      </c>
    </row>
    <row r="112" spans="1:9" x14ac:dyDescent="0.2">
      <c r="A112" s="48">
        <v>32</v>
      </c>
      <c r="B112" s="49" t="s">
        <v>225</v>
      </c>
      <c r="C112" s="49" t="s">
        <v>226</v>
      </c>
      <c r="D112" s="59" t="s">
        <v>18</v>
      </c>
      <c r="E112" s="70">
        <v>0</v>
      </c>
      <c r="F112" s="50">
        <v>0</v>
      </c>
      <c r="G112" s="51">
        <v>2022.9278317239</v>
      </c>
      <c r="H112" s="51">
        <v>68.69</v>
      </c>
      <c r="I112" s="52">
        <v>2091.6178317239001</v>
      </c>
    </row>
    <row r="113" spans="1:9" x14ac:dyDescent="0.2">
      <c r="A113" s="48">
        <v>33</v>
      </c>
      <c r="B113" s="49" t="s">
        <v>203</v>
      </c>
      <c r="C113" s="49" t="s">
        <v>204</v>
      </c>
      <c r="D113" s="59" t="s">
        <v>33</v>
      </c>
      <c r="E113" s="70">
        <v>0</v>
      </c>
      <c r="F113" s="50">
        <v>0</v>
      </c>
      <c r="G113" s="51">
        <v>2573.6742365690998</v>
      </c>
      <c r="H113" s="51">
        <v>0</v>
      </c>
      <c r="I113" s="52">
        <v>2573.6742365690998</v>
      </c>
    </row>
    <row r="114" spans="1:9" x14ac:dyDescent="0.2">
      <c r="A114" s="48">
        <v>34</v>
      </c>
      <c r="B114" s="49" t="s">
        <v>211</v>
      </c>
      <c r="C114" s="49" t="s">
        <v>212</v>
      </c>
      <c r="D114" s="59" t="s">
        <v>47</v>
      </c>
      <c r="E114" s="70">
        <v>0</v>
      </c>
      <c r="F114" s="50">
        <v>0</v>
      </c>
      <c r="G114" s="51">
        <v>1214.8506005613999</v>
      </c>
      <c r="H114" s="51">
        <v>0</v>
      </c>
      <c r="I114" s="52">
        <v>1214.8506005613999</v>
      </c>
    </row>
    <row r="115" spans="1:9" x14ac:dyDescent="0.2">
      <c r="A115" s="48">
        <v>35</v>
      </c>
      <c r="B115" s="49" t="s">
        <v>215</v>
      </c>
      <c r="C115" s="49" t="s">
        <v>216</v>
      </c>
      <c r="D115" s="59" t="s">
        <v>25</v>
      </c>
      <c r="E115" s="70">
        <v>0</v>
      </c>
      <c r="F115" s="50">
        <v>0</v>
      </c>
      <c r="G115" s="51">
        <v>2530.7478317239002</v>
      </c>
      <c r="H115" s="51">
        <v>0</v>
      </c>
      <c r="I115" s="52">
        <v>2530.7478317239002</v>
      </c>
    </row>
    <row r="116" spans="1:9" x14ac:dyDescent="0.2">
      <c r="A116" s="48">
        <v>36</v>
      </c>
      <c r="B116" s="49" t="s">
        <v>177</v>
      </c>
      <c r="C116" s="49" t="s">
        <v>178</v>
      </c>
      <c r="D116" s="59" t="s">
        <v>28</v>
      </c>
      <c r="E116" s="70">
        <v>0</v>
      </c>
      <c r="F116" s="50">
        <v>0</v>
      </c>
      <c r="G116" s="51">
        <v>1660.5772039999999</v>
      </c>
      <c r="H116" s="51">
        <v>172.33</v>
      </c>
      <c r="I116" s="52">
        <v>1832.9072040000001</v>
      </c>
    </row>
    <row r="117" spans="1:9" x14ac:dyDescent="0.2">
      <c r="A117" s="48">
        <v>37</v>
      </c>
      <c r="B117" s="49" t="s">
        <v>205</v>
      </c>
      <c r="C117" s="49" t="s">
        <v>206</v>
      </c>
      <c r="D117" s="59" t="s">
        <v>25</v>
      </c>
      <c r="E117" s="70">
        <v>0</v>
      </c>
      <c r="F117" s="50">
        <v>0</v>
      </c>
      <c r="G117" s="51">
        <v>1604.3872040000001</v>
      </c>
      <c r="H117" s="51">
        <v>152</v>
      </c>
      <c r="I117" s="52">
        <v>1756.3872040000001</v>
      </c>
    </row>
    <row r="118" spans="1:9" x14ac:dyDescent="0.2">
      <c r="A118" s="48">
        <v>38</v>
      </c>
      <c r="B118" s="49" t="s">
        <v>245</v>
      </c>
      <c r="C118" s="49" t="s">
        <v>246</v>
      </c>
      <c r="D118" s="59" t="s">
        <v>18</v>
      </c>
      <c r="E118" s="70">
        <v>1</v>
      </c>
      <c r="F118" s="50">
        <v>0</v>
      </c>
      <c r="G118" s="51">
        <v>2559.6529664909999</v>
      </c>
      <c r="H118" s="51">
        <v>0</v>
      </c>
      <c r="I118" s="52">
        <v>2559.6529664909999</v>
      </c>
    </row>
    <row r="119" spans="1:9" x14ac:dyDescent="0.2">
      <c r="A119" s="48">
        <v>39</v>
      </c>
      <c r="B119" s="49" t="s">
        <v>247</v>
      </c>
      <c r="C119" s="49" t="s">
        <v>248</v>
      </c>
      <c r="D119" s="59" t="s">
        <v>18</v>
      </c>
      <c r="E119" s="70">
        <v>0</v>
      </c>
      <c r="F119" s="50">
        <v>0</v>
      </c>
      <c r="G119" s="51">
        <v>2411.7478317239002</v>
      </c>
      <c r="H119" s="51">
        <v>50</v>
      </c>
      <c r="I119" s="52">
        <v>2461.7478317239002</v>
      </c>
    </row>
    <row r="120" spans="1:9" x14ac:dyDescent="0.2">
      <c r="A120" s="48">
        <v>40</v>
      </c>
      <c r="B120" s="49" t="s">
        <v>235</v>
      </c>
      <c r="C120" s="49" t="s">
        <v>236</v>
      </c>
      <c r="D120" s="59" t="s">
        <v>12</v>
      </c>
      <c r="E120" s="70">
        <v>0</v>
      </c>
      <c r="F120" s="50">
        <v>0</v>
      </c>
      <c r="G120" s="51">
        <v>2134.2457861889998</v>
      </c>
      <c r="H120" s="51">
        <v>0</v>
      </c>
      <c r="I120" s="52">
        <v>2134.2457861889998</v>
      </c>
    </row>
    <row r="121" spans="1:9" ht="15" thickBot="1" x14ac:dyDescent="0.25">
      <c r="A121" s="53">
        <v>41</v>
      </c>
      <c r="B121" s="54" t="s">
        <v>209</v>
      </c>
      <c r="C121" s="54" t="s">
        <v>210</v>
      </c>
      <c r="D121" s="60" t="s">
        <v>50</v>
      </c>
      <c r="E121" s="71">
        <v>0</v>
      </c>
      <c r="F121" s="55">
        <v>1</v>
      </c>
      <c r="G121" s="56">
        <v>1606.7269663991999</v>
      </c>
      <c r="H121" s="56">
        <v>0</v>
      </c>
      <c r="I121" s="57">
        <v>1606.7269663991999</v>
      </c>
    </row>
    <row r="122" spans="1:9" ht="15" thickBot="1" x14ac:dyDescent="0.25">
      <c r="A122" s="93"/>
      <c r="B122" s="94" t="s">
        <v>251</v>
      </c>
      <c r="C122" s="94"/>
      <c r="D122" s="95"/>
      <c r="E122" s="96">
        <f>SUM(E81:E121)</f>
        <v>4</v>
      </c>
      <c r="F122" s="97">
        <f>SUM(F81:F121)</f>
        <v>7</v>
      </c>
      <c r="G122" s="98">
        <f>SUM(G81:G121)</f>
        <v>125047.93347674639</v>
      </c>
      <c r="H122" s="98">
        <f>SUM(H81:H121)</f>
        <v>3015.3900000000003</v>
      </c>
      <c r="I122" s="99">
        <f>SUM(I81:I121)</f>
        <v>128063.3234767464</v>
      </c>
    </row>
    <row r="123" spans="1:9" ht="15" thickBot="1" x14ac:dyDescent="0.25">
      <c r="A123" s="37"/>
      <c r="B123" s="2" t="s">
        <v>252</v>
      </c>
      <c r="C123" s="2"/>
      <c r="D123" s="2"/>
      <c r="E123" s="66"/>
      <c r="F123" s="67"/>
      <c r="G123" s="67"/>
      <c r="H123" s="67"/>
      <c r="I123" s="68"/>
    </row>
    <row r="124" spans="1:9" x14ac:dyDescent="0.2">
      <c r="A124" s="43">
        <v>1</v>
      </c>
      <c r="B124" s="80" t="s">
        <v>253</v>
      </c>
      <c r="C124" s="80" t="s">
        <v>254</v>
      </c>
      <c r="D124" s="87" t="s">
        <v>18</v>
      </c>
      <c r="E124" s="89">
        <v>0</v>
      </c>
      <c r="F124" s="81">
        <v>0</v>
      </c>
      <c r="G124" s="82">
        <v>0</v>
      </c>
      <c r="H124" s="82">
        <v>51.62</v>
      </c>
      <c r="I124" s="90">
        <v>51.62</v>
      </c>
    </row>
    <row r="125" spans="1:9" x14ac:dyDescent="0.2">
      <c r="A125" s="48">
        <v>2</v>
      </c>
      <c r="B125" s="49" t="s">
        <v>265</v>
      </c>
      <c r="C125" s="49" t="s">
        <v>266</v>
      </c>
      <c r="D125" s="59" t="s">
        <v>9</v>
      </c>
      <c r="E125" s="70">
        <v>0</v>
      </c>
      <c r="F125" s="50">
        <v>0</v>
      </c>
      <c r="G125" s="51">
        <v>1976.3216374619999</v>
      </c>
      <c r="H125" s="51">
        <v>21.71</v>
      </c>
      <c r="I125" s="52">
        <v>1998.0316374619999</v>
      </c>
    </row>
    <row r="126" spans="1:9" x14ac:dyDescent="0.2">
      <c r="A126" s="48">
        <v>3</v>
      </c>
      <c r="B126" s="49" t="s">
        <v>255</v>
      </c>
      <c r="C126" s="49" t="s">
        <v>256</v>
      </c>
      <c r="D126" s="59" t="s">
        <v>18</v>
      </c>
      <c r="E126" s="70">
        <v>0</v>
      </c>
      <c r="F126" s="50">
        <v>0</v>
      </c>
      <c r="G126" s="51">
        <v>2500.8907039309001</v>
      </c>
      <c r="H126" s="51">
        <v>0</v>
      </c>
      <c r="I126" s="52">
        <v>2500.8907039309001</v>
      </c>
    </row>
    <row r="127" spans="1:9" x14ac:dyDescent="0.2">
      <c r="A127" s="48">
        <v>4</v>
      </c>
      <c r="B127" s="49" t="s">
        <v>257</v>
      </c>
      <c r="C127" s="49" t="s">
        <v>258</v>
      </c>
      <c r="D127" s="59" t="s">
        <v>28</v>
      </c>
      <c r="E127" s="70">
        <v>0</v>
      </c>
      <c r="F127" s="50">
        <v>1</v>
      </c>
      <c r="G127" s="51">
        <v>2788.8064990360999</v>
      </c>
      <c r="H127" s="51">
        <v>27.25</v>
      </c>
      <c r="I127" s="52">
        <v>2816.0564990360999</v>
      </c>
    </row>
    <row r="128" spans="1:9" x14ac:dyDescent="0.2">
      <c r="A128" s="48">
        <v>5</v>
      </c>
      <c r="B128" s="49" t="s">
        <v>259</v>
      </c>
      <c r="C128" s="49" t="s">
        <v>260</v>
      </c>
      <c r="D128" s="59" t="s">
        <v>28</v>
      </c>
      <c r="E128" s="70">
        <v>0</v>
      </c>
      <c r="F128" s="50">
        <v>0</v>
      </c>
      <c r="G128" s="51">
        <v>9297.3495127949009</v>
      </c>
      <c r="H128" s="51">
        <v>358.15</v>
      </c>
      <c r="I128" s="52">
        <v>9655.4995127949005</v>
      </c>
    </row>
    <row r="129" spans="1:9" x14ac:dyDescent="0.2">
      <c r="A129" s="48">
        <v>6</v>
      </c>
      <c r="B129" s="49" t="s">
        <v>261</v>
      </c>
      <c r="C129" s="49" t="s">
        <v>262</v>
      </c>
      <c r="D129" s="59" t="s">
        <v>28</v>
      </c>
      <c r="E129" s="70">
        <v>0</v>
      </c>
      <c r="F129" s="50">
        <v>0</v>
      </c>
      <c r="G129" s="51">
        <v>2425.3879957713998</v>
      </c>
      <c r="H129" s="51">
        <v>173.2</v>
      </c>
      <c r="I129" s="52">
        <v>2598.5879957714001</v>
      </c>
    </row>
    <row r="130" spans="1:9" ht="15" thickBot="1" x14ac:dyDescent="0.25">
      <c r="A130" s="83">
        <v>7</v>
      </c>
      <c r="B130" s="84" t="s">
        <v>263</v>
      </c>
      <c r="C130" s="84" t="s">
        <v>264</v>
      </c>
      <c r="D130" s="88" t="s">
        <v>28</v>
      </c>
      <c r="E130" s="91">
        <v>0</v>
      </c>
      <c r="F130" s="85">
        <v>0</v>
      </c>
      <c r="G130" s="86">
        <v>3801.6707607144999</v>
      </c>
      <c r="H130" s="86">
        <v>98.65</v>
      </c>
      <c r="I130" s="92">
        <v>3900.3207607145</v>
      </c>
    </row>
    <row r="131" spans="1:9" ht="15" thickBot="1" x14ac:dyDescent="0.25">
      <c r="A131" s="27"/>
      <c r="B131" s="3" t="s">
        <v>267</v>
      </c>
      <c r="C131" s="3"/>
      <c r="D131" s="35"/>
      <c r="E131" s="62">
        <f>SUM(E124:E130)</f>
        <v>0</v>
      </c>
      <c r="F131" s="63">
        <f>SUM(F124:F130)</f>
        <v>1</v>
      </c>
      <c r="G131" s="64">
        <f>SUM(G124:G130)</f>
        <v>22790.427109709803</v>
      </c>
      <c r="H131" s="64">
        <f>SUM(H124:H130)</f>
        <v>730.57999999999993</v>
      </c>
      <c r="I131" s="65">
        <f>SUM(I124:I130)</f>
        <v>23521.007109709801</v>
      </c>
    </row>
    <row r="132" spans="1:9" ht="15" thickBot="1" x14ac:dyDescent="0.25">
      <c r="A132" s="29"/>
      <c r="B132" s="30" t="s">
        <v>268</v>
      </c>
      <c r="C132" s="30"/>
      <c r="D132" s="30"/>
      <c r="E132" s="66"/>
      <c r="F132" s="67"/>
      <c r="G132" s="67"/>
      <c r="H132" s="67"/>
      <c r="I132" s="68"/>
    </row>
    <row r="133" spans="1:9" x14ac:dyDescent="0.2">
      <c r="A133" s="43">
        <v>1</v>
      </c>
      <c r="B133" s="44" t="s">
        <v>269</v>
      </c>
      <c r="C133" s="44" t="s">
        <v>270</v>
      </c>
      <c r="D133" s="58" t="s">
        <v>18</v>
      </c>
      <c r="E133" s="69">
        <v>0</v>
      </c>
      <c r="F133" s="45">
        <v>0</v>
      </c>
      <c r="G133" s="46">
        <v>24445.317085278999</v>
      </c>
      <c r="H133" s="46">
        <v>1309.54</v>
      </c>
      <c r="I133" s="47">
        <v>25754.857085279</v>
      </c>
    </row>
    <row r="134" spans="1:9" ht="15" thickBot="1" x14ac:dyDescent="0.25">
      <c r="A134" s="48">
        <v>2</v>
      </c>
      <c r="B134" s="100" t="s">
        <v>271</v>
      </c>
      <c r="C134" s="100" t="s">
        <v>272</v>
      </c>
      <c r="D134" s="104" t="s">
        <v>25</v>
      </c>
      <c r="E134" s="105">
        <v>0</v>
      </c>
      <c r="F134" s="101">
        <v>1</v>
      </c>
      <c r="G134" s="102">
        <v>23180.011407665999</v>
      </c>
      <c r="H134" s="102">
        <v>640.19000000000005</v>
      </c>
      <c r="I134" s="103">
        <v>23820.201407666002</v>
      </c>
    </row>
    <row r="135" spans="1:9" ht="15" thickBot="1" x14ac:dyDescent="0.25">
      <c r="A135" s="3"/>
      <c r="B135" s="3" t="s">
        <v>273</v>
      </c>
      <c r="C135" s="3"/>
      <c r="D135" s="35"/>
      <c r="E135" s="62">
        <f>SUM(E133:E134)</f>
        <v>0</v>
      </c>
      <c r="F135" s="63">
        <f>SUM(F133:F134)</f>
        <v>1</v>
      </c>
      <c r="G135" s="64">
        <f>SUM(G133:G134)</f>
        <v>47625.328492945002</v>
      </c>
      <c r="H135" s="64">
        <f>SUM(H133:H134)</f>
        <v>1949.73</v>
      </c>
      <c r="I135" s="65">
        <f>SUM(I133:I134)</f>
        <v>49575.058492944998</v>
      </c>
    </row>
    <row r="136" spans="1:9" ht="15" thickBot="1" x14ac:dyDescent="0.25">
      <c r="A136" s="72"/>
      <c r="B136" s="72" t="s">
        <v>274</v>
      </c>
      <c r="C136" s="72"/>
      <c r="D136" s="72"/>
      <c r="E136" s="77"/>
      <c r="F136" s="78"/>
      <c r="G136" s="78"/>
      <c r="H136" s="78"/>
      <c r="I136" s="79"/>
    </row>
    <row r="137" spans="1:9" x14ac:dyDescent="0.2">
      <c r="A137" s="43">
        <v>1</v>
      </c>
      <c r="B137" s="44" t="s">
        <v>369</v>
      </c>
      <c r="C137" s="44" t="s">
        <v>370</v>
      </c>
      <c r="D137" s="58" t="s">
        <v>25</v>
      </c>
      <c r="E137" s="69">
        <v>0</v>
      </c>
      <c r="F137" s="45">
        <v>1</v>
      </c>
      <c r="G137" s="46">
        <v>1703.5087279987999</v>
      </c>
      <c r="H137" s="46">
        <v>66.180000000000007</v>
      </c>
      <c r="I137" s="47">
        <v>1769.6887279988</v>
      </c>
    </row>
    <row r="138" spans="1:9" x14ac:dyDescent="0.2">
      <c r="A138" s="48">
        <v>2</v>
      </c>
      <c r="B138" s="49" t="s">
        <v>399</v>
      </c>
      <c r="C138" s="49" t="s">
        <v>400</v>
      </c>
      <c r="D138" s="59" t="s">
        <v>33</v>
      </c>
      <c r="E138" s="70">
        <v>0</v>
      </c>
      <c r="F138" s="50">
        <v>1</v>
      </c>
      <c r="G138" s="51">
        <v>7098.8053601107003</v>
      </c>
      <c r="H138" s="51">
        <v>98.48</v>
      </c>
      <c r="I138" s="52">
        <v>7197.2853601106999</v>
      </c>
    </row>
    <row r="139" spans="1:9" x14ac:dyDescent="0.2">
      <c r="A139" s="48">
        <v>3</v>
      </c>
      <c r="B139" s="49" t="s">
        <v>275</v>
      </c>
      <c r="C139" s="49" t="s">
        <v>276</v>
      </c>
      <c r="D139" s="59" t="s">
        <v>12</v>
      </c>
      <c r="E139" s="70">
        <v>0</v>
      </c>
      <c r="F139" s="50">
        <v>0</v>
      </c>
      <c r="G139" s="51">
        <v>1548.9870066978001</v>
      </c>
      <c r="H139" s="51">
        <v>0</v>
      </c>
      <c r="I139" s="52">
        <v>1548.9870066978001</v>
      </c>
    </row>
    <row r="140" spans="1:9" x14ac:dyDescent="0.2">
      <c r="A140" s="48">
        <v>4</v>
      </c>
      <c r="B140" s="49" t="s">
        <v>279</v>
      </c>
      <c r="C140" s="49" t="s">
        <v>280</v>
      </c>
      <c r="D140" s="59" t="s">
        <v>28</v>
      </c>
      <c r="E140" s="70">
        <v>0</v>
      </c>
      <c r="F140" s="50">
        <v>0</v>
      </c>
      <c r="G140" s="51">
        <v>5918.2771348759998</v>
      </c>
      <c r="H140" s="51">
        <v>127.6</v>
      </c>
      <c r="I140" s="52">
        <v>6045.8771348760001</v>
      </c>
    </row>
    <row r="141" spans="1:9" x14ac:dyDescent="0.2">
      <c r="A141" s="48">
        <v>5</v>
      </c>
      <c r="B141" s="49" t="s">
        <v>281</v>
      </c>
      <c r="C141" s="49" t="s">
        <v>282</v>
      </c>
      <c r="D141" s="59" t="s">
        <v>15</v>
      </c>
      <c r="E141" s="70">
        <v>0</v>
      </c>
      <c r="F141" s="50">
        <v>1</v>
      </c>
      <c r="G141" s="51">
        <v>2093.0711298488</v>
      </c>
      <c r="H141" s="51">
        <v>43.08</v>
      </c>
      <c r="I141" s="52">
        <v>2136.1511298487999</v>
      </c>
    </row>
    <row r="142" spans="1:9" x14ac:dyDescent="0.2">
      <c r="A142" s="48">
        <v>6</v>
      </c>
      <c r="B142" s="49" t="s">
        <v>277</v>
      </c>
      <c r="C142" s="49" t="s">
        <v>278</v>
      </c>
      <c r="D142" s="59" t="s">
        <v>28</v>
      </c>
      <c r="E142" s="70">
        <v>0</v>
      </c>
      <c r="F142" s="50">
        <v>0</v>
      </c>
      <c r="G142" s="51">
        <v>1904.5797310241001</v>
      </c>
      <c r="H142" s="51">
        <v>16.82</v>
      </c>
      <c r="I142" s="52">
        <v>1921.3997310241</v>
      </c>
    </row>
    <row r="143" spans="1:9" x14ac:dyDescent="0.2">
      <c r="A143" s="48">
        <v>7</v>
      </c>
      <c r="B143" s="49" t="s">
        <v>283</v>
      </c>
      <c r="C143" s="49" t="s">
        <v>284</v>
      </c>
      <c r="D143" s="59" t="s">
        <v>18</v>
      </c>
      <c r="E143" s="70">
        <v>0</v>
      </c>
      <c r="F143" s="50">
        <v>2</v>
      </c>
      <c r="G143" s="51">
        <v>10542.031745963999</v>
      </c>
      <c r="H143" s="51">
        <v>909.54</v>
      </c>
      <c r="I143" s="52">
        <v>11451.571745964</v>
      </c>
    </row>
    <row r="144" spans="1:9" x14ac:dyDescent="0.2">
      <c r="A144" s="48">
        <v>8</v>
      </c>
      <c r="B144" s="49" t="s">
        <v>285</v>
      </c>
      <c r="C144" s="49" t="s">
        <v>286</v>
      </c>
      <c r="D144" s="59" t="s">
        <v>25</v>
      </c>
      <c r="E144" s="70">
        <v>0</v>
      </c>
      <c r="F144" s="50">
        <v>2</v>
      </c>
      <c r="G144" s="51">
        <v>11621.964261659999</v>
      </c>
      <c r="H144" s="51">
        <v>496.28</v>
      </c>
      <c r="I144" s="52">
        <v>12118.24426166</v>
      </c>
    </row>
    <row r="145" spans="1:9" x14ac:dyDescent="0.2">
      <c r="A145" s="48">
        <v>9</v>
      </c>
      <c r="B145" s="49" t="s">
        <v>287</v>
      </c>
      <c r="C145" s="49" t="s">
        <v>288</v>
      </c>
      <c r="D145" s="59" t="s">
        <v>25</v>
      </c>
      <c r="E145" s="70">
        <v>0</v>
      </c>
      <c r="F145" s="50">
        <v>0</v>
      </c>
      <c r="G145" s="51">
        <v>3784.6894459654</v>
      </c>
      <c r="H145" s="51">
        <v>31.49</v>
      </c>
      <c r="I145" s="52">
        <v>3816.1794459654002</v>
      </c>
    </row>
    <row r="146" spans="1:9" x14ac:dyDescent="0.2">
      <c r="A146" s="48">
        <v>10</v>
      </c>
      <c r="B146" s="49" t="s">
        <v>289</v>
      </c>
      <c r="C146" s="49" t="s">
        <v>290</v>
      </c>
      <c r="D146" s="59" t="s">
        <v>25</v>
      </c>
      <c r="E146" s="70">
        <v>0</v>
      </c>
      <c r="F146" s="50">
        <v>1</v>
      </c>
      <c r="G146" s="51">
        <v>961.73881827716002</v>
      </c>
      <c r="H146" s="51">
        <v>0</v>
      </c>
      <c r="I146" s="52">
        <v>961.73881827716002</v>
      </c>
    </row>
    <row r="147" spans="1:9" x14ac:dyDescent="0.2">
      <c r="A147" s="48">
        <v>11</v>
      </c>
      <c r="B147" s="49" t="s">
        <v>291</v>
      </c>
      <c r="C147" s="49" t="s">
        <v>292</v>
      </c>
      <c r="D147" s="59" t="s">
        <v>28</v>
      </c>
      <c r="E147" s="70">
        <v>0</v>
      </c>
      <c r="F147" s="50">
        <v>0</v>
      </c>
      <c r="G147" s="51">
        <v>448.39</v>
      </c>
      <c r="H147" s="51">
        <v>0</v>
      </c>
      <c r="I147" s="52">
        <v>448.39</v>
      </c>
    </row>
    <row r="148" spans="1:9" x14ac:dyDescent="0.2">
      <c r="A148" s="48">
        <v>12</v>
      </c>
      <c r="B148" s="49" t="s">
        <v>377</v>
      </c>
      <c r="C148" s="49" t="s">
        <v>378</v>
      </c>
      <c r="D148" s="59" t="s">
        <v>12</v>
      </c>
      <c r="E148" s="70">
        <v>0</v>
      </c>
      <c r="F148" s="50">
        <v>1</v>
      </c>
      <c r="G148" s="51">
        <v>1958.0364555258</v>
      </c>
      <c r="H148" s="51">
        <v>26.39</v>
      </c>
      <c r="I148" s="52">
        <v>1984.4264555258001</v>
      </c>
    </row>
    <row r="149" spans="1:9" x14ac:dyDescent="0.2">
      <c r="A149" s="48">
        <v>13</v>
      </c>
      <c r="B149" s="49" t="s">
        <v>293</v>
      </c>
      <c r="C149" s="49" t="s">
        <v>294</v>
      </c>
      <c r="D149" s="59" t="s">
        <v>28</v>
      </c>
      <c r="E149" s="70">
        <v>0</v>
      </c>
      <c r="F149" s="50">
        <v>1</v>
      </c>
      <c r="G149" s="51">
        <v>1578.9713402862999</v>
      </c>
      <c r="H149" s="51">
        <v>55.39</v>
      </c>
      <c r="I149" s="52">
        <v>1634.3613402863</v>
      </c>
    </row>
    <row r="150" spans="1:9" x14ac:dyDescent="0.2">
      <c r="A150" s="48">
        <v>14</v>
      </c>
      <c r="B150" s="49" t="s">
        <v>295</v>
      </c>
      <c r="C150" s="49" t="s">
        <v>296</v>
      </c>
      <c r="D150" s="59" t="s">
        <v>15</v>
      </c>
      <c r="E150" s="70">
        <v>0</v>
      </c>
      <c r="F150" s="50">
        <v>0</v>
      </c>
      <c r="G150" s="51">
        <v>7146.9429060593002</v>
      </c>
      <c r="H150" s="51">
        <v>0</v>
      </c>
      <c r="I150" s="52">
        <v>7146.9429060593002</v>
      </c>
    </row>
    <row r="151" spans="1:9" x14ac:dyDescent="0.2">
      <c r="A151" s="48">
        <v>15</v>
      </c>
      <c r="B151" s="49" t="s">
        <v>297</v>
      </c>
      <c r="C151" s="49" t="s">
        <v>298</v>
      </c>
      <c r="D151" s="59" t="s">
        <v>18</v>
      </c>
      <c r="E151" s="70">
        <v>0</v>
      </c>
      <c r="F151" s="50">
        <v>1</v>
      </c>
      <c r="G151" s="51">
        <v>13152.701942758</v>
      </c>
      <c r="H151" s="51">
        <v>258.63</v>
      </c>
      <c r="I151" s="52">
        <v>13411.331942758001</v>
      </c>
    </row>
    <row r="152" spans="1:9" x14ac:dyDescent="0.2">
      <c r="A152" s="48">
        <v>16</v>
      </c>
      <c r="B152" s="49" t="s">
        <v>299</v>
      </c>
      <c r="C152" s="49" t="s">
        <v>300</v>
      </c>
      <c r="D152" s="59" t="s">
        <v>25</v>
      </c>
      <c r="E152" s="70">
        <v>0</v>
      </c>
      <c r="F152" s="50">
        <v>0</v>
      </c>
      <c r="G152" s="51">
        <v>1374.7609120901</v>
      </c>
      <c r="H152" s="51">
        <v>0</v>
      </c>
      <c r="I152" s="52">
        <v>1374.7609120901</v>
      </c>
    </row>
    <row r="153" spans="1:9" x14ac:dyDescent="0.2">
      <c r="A153" s="48">
        <v>17</v>
      </c>
      <c r="B153" s="49" t="s">
        <v>301</v>
      </c>
      <c r="C153" s="49" t="s">
        <v>302</v>
      </c>
      <c r="D153" s="59" t="s">
        <v>9</v>
      </c>
      <c r="E153" s="70">
        <v>0</v>
      </c>
      <c r="F153" s="50">
        <v>1</v>
      </c>
      <c r="G153" s="51">
        <v>2006.9951121557001</v>
      </c>
      <c r="H153" s="51">
        <v>30.88</v>
      </c>
      <c r="I153" s="52">
        <v>2037.8751121557</v>
      </c>
    </row>
    <row r="154" spans="1:9" x14ac:dyDescent="0.2">
      <c r="A154" s="48">
        <v>18</v>
      </c>
      <c r="B154" s="49" t="s">
        <v>303</v>
      </c>
      <c r="C154" s="49" t="s">
        <v>304</v>
      </c>
      <c r="D154" s="59" t="s">
        <v>18</v>
      </c>
      <c r="E154" s="70">
        <v>0</v>
      </c>
      <c r="F154" s="50">
        <v>0</v>
      </c>
      <c r="G154" s="51">
        <v>8986.1232098923992</v>
      </c>
      <c r="H154" s="51">
        <v>0</v>
      </c>
      <c r="I154" s="52">
        <v>8986.1232098923992</v>
      </c>
    </row>
    <row r="155" spans="1:9" x14ac:dyDescent="0.2">
      <c r="A155" s="48">
        <v>19</v>
      </c>
      <c r="B155" s="49" t="s">
        <v>305</v>
      </c>
      <c r="C155" s="49" t="s">
        <v>306</v>
      </c>
      <c r="D155" s="59" t="s">
        <v>18</v>
      </c>
      <c r="E155" s="70">
        <v>0</v>
      </c>
      <c r="F155" s="50">
        <v>0</v>
      </c>
      <c r="G155" s="51">
        <v>8868.1438475657997</v>
      </c>
      <c r="H155" s="51">
        <v>33.58</v>
      </c>
      <c r="I155" s="52">
        <v>8901.7238475657996</v>
      </c>
    </row>
    <row r="156" spans="1:9" x14ac:dyDescent="0.2">
      <c r="A156" s="48">
        <v>20</v>
      </c>
      <c r="B156" s="49" t="s">
        <v>307</v>
      </c>
      <c r="C156" s="49" t="s">
        <v>308</v>
      </c>
      <c r="D156" s="59" t="s">
        <v>12</v>
      </c>
      <c r="E156" s="70">
        <v>0</v>
      </c>
      <c r="F156" s="50">
        <v>0</v>
      </c>
      <c r="G156" s="51">
        <v>1397.2164994047</v>
      </c>
      <c r="H156" s="51">
        <v>28.33</v>
      </c>
      <c r="I156" s="52">
        <v>1425.5464994046999</v>
      </c>
    </row>
    <row r="157" spans="1:9" x14ac:dyDescent="0.2">
      <c r="A157" s="48">
        <v>21</v>
      </c>
      <c r="B157" s="49" t="s">
        <v>309</v>
      </c>
      <c r="C157" s="49" t="s">
        <v>310</v>
      </c>
      <c r="D157" s="59" t="s">
        <v>18</v>
      </c>
      <c r="E157" s="70">
        <v>0</v>
      </c>
      <c r="F157" s="50">
        <v>0</v>
      </c>
      <c r="G157" s="51">
        <v>1855.4998977810999</v>
      </c>
      <c r="H157" s="51">
        <v>76.34</v>
      </c>
      <c r="I157" s="52">
        <v>1931.8398977811</v>
      </c>
    </row>
    <row r="158" spans="1:9" x14ac:dyDescent="0.2">
      <c r="A158" s="48">
        <v>22</v>
      </c>
      <c r="B158" s="49" t="s">
        <v>311</v>
      </c>
      <c r="C158" s="49" t="s">
        <v>312</v>
      </c>
      <c r="D158" s="59" t="s">
        <v>36</v>
      </c>
      <c r="E158" s="70">
        <v>0</v>
      </c>
      <c r="F158" s="50">
        <v>0</v>
      </c>
      <c r="G158" s="51">
        <v>2011.2163930367999</v>
      </c>
      <c r="H158" s="51">
        <v>12.54</v>
      </c>
      <c r="I158" s="52">
        <v>2023.7563930368001</v>
      </c>
    </row>
    <row r="159" spans="1:9" x14ac:dyDescent="0.2">
      <c r="A159" s="48">
        <v>23</v>
      </c>
      <c r="B159" s="49" t="s">
        <v>313</v>
      </c>
      <c r="C159" s="49" t="s">
        <v>314</v>
      </c>
      <c r="D159" s="59" t="s">
        <v>18</v>
      </c>
      <c r="E159" s="70">
        <v>0</v>
      </c>
      <c r="F159" s="50">
        <v>0</v>
      </c>
      <c r="G159" s="51">
        <v>1969.5153337038</v>
      </c>
      <c r="H159" s="51">
        <v>0</v>
      </c>
      <c r="I159" s="52">
        <v>1969.5153337038</v>
      </c>
    </row>
    <row r="160" spans="1:9" x14ac:dyDescent="0.2">
      <c r="A160" s="48">
        <v>24</v>
      </c>
      <c r="B160" s="49" t="s">
        <v>315</v>
      </c>
      <c r="C160" s="49" t="s">
        <v>316</v>
      </c>
      <c r="D160" s="59" t="s">
        <v>18</v>
      </c>
      <c r="E160" s="70">
        <v>0</v>
      </c>
      <c r="F160" s="50">
        <v>0</v>
      </c>
      <c r="G160" s="51">
        <v>1726.0865619896001</v>
      </c>
      <c r="H160" s="51">
        <v>0</v>
      </c>
      <c r="I160" s="52">
        <v>1726.0865619896001</v>
      </c>
    </row>
    <row r="161" spans="1:9" x14ac:dyDescent="0.2">
      <c r="A161" s="48">
        <v>25</v>
      </c>
      <c r="B161" s="49" t="s">
        <v>317</v>
      </c>
      <c r="C161" s="49" t="s">
        <v>318</v>
      </c>
      <c r="D161" s="59" t="s">
        <v>18</v>
      </c>
      <c r="E161" s="70">
        <v>0</v>
      </c>
      <c r="F161" s="50">
        <v>0</v>
      </c>
      <c r="G161" s="51">
        <v>1740.4995989199999</v>
      </c>
      <c r="H161" s="51">
        <v>0</v>
      </c>
      <c r="I161" s="52">
        <v>1740.4995989199999</v>
      </c>
    </row>
    <row r="162" spans="1:9" x14ac:dyDescent="0.2">
      <c r="A162" s="48">
        <v>26</v>
      </c>
      <c r="B162" s="49" t="s">
        <v>319</v>
      </c>
      <c r="C162" s="49" t="s">
        <v>320</v>
      </c>
      <c r="D162" s="59" t="s">
        <v>18</v>
      </c>
      <c r="E162" s="70">
        <v>0</v>
      </c>
      <c r="F162" s="50">
        <v>0</v>
      </c>
      <c r="G162" s="51">
        <v>2990.1053181112002</v>
      </c>
      <c r="H162" s="51">
        <v>100.41</v>
      </c>
      <c r="I162" s="52">
        <v>3090.5153181112</v>
      </c>
    </row>
    <row r="163" spans="1:9" x14ac:dyDescent="0.2">
      <c r="A163" s="48">
        <v>27</v>
      </c>
      <c r="B163" s="49" t="s">
        <v>321</v>
      </c>
      <c r="C163" s="49" t="s">
        <v>322</v>
      </c>
      <c r="D163" s="59" t="s">
        <v>47</v>
      </c>
      <c r="E163" s="70">
        <v>0</v>
      </c>
      <c r="F163" s="50">
        <v>0</v>
      </c>
      <c r="G163" s="51">
        <v>1897.9470078383999</v>
      </c>
      <c r="H163" s="51">
        <v>0</v>
      </c>
      <c r="I163" s="52">
        <v>1897.9470078383999</v>
      </c>
    </row>
    <row r="164" spans="1:9" x14ac:dyDescent="0.2">
      <c r="A164" s="48">
        <v>28</v>
      </c>
      <c r="B164" s="49" t="s">
        <v>323</v>
      </c>
      <c r="C164" s="49" t="s">
        <v>324</v>
      </c>
      <c r="D164" s="59" t="s">
        <v>50</v>
      </c>
      <c r="E164" s="70">
        <v>0</v>
      </c>
      <c r="F164" s="50">
        <v>0</v>
      </c>
      <c r="G164" s="51">
        <v>1573.2161590102</v>
      </c>
      <c r="H164" s="51">
        <v>0</v>
      </c>
      <c r="I164" s="52">
        <v>1573.2161590102</v>
      </c>
    </row>
    <row r="165" spans="1:9" x14ac:dyDescent="0.2">
      <c r="A165" s="48">
        <v>29</v>
      </c>
      <c r="B165" s="49" t="s">
        <v>325</v>
      </c>
      <c r="C165" s="49" t="s">
        <v>326</v>
      </c>
      <c r="D165" s="59" t="s">
        <v>18</v>
      </c>
      <c r="E165" s="70">
        <v>0</v>
      </c>
      <c r="F165" s="50">
        <v>0</v>
      </c>
      <c r="G165" s="51">
        <v>1710.3858398419</v>
      </c>
      <c r="H165" s="51">
        <v>0</v>
      </c>
      <c r="I165" s="52">
        <v>1710.3858398419</v>
      </c>
    </row>
    <row r="166" spans="1:9" x14ac:dyDescent="0.2">
      <c r="A166" s="48">
        <v>30</v>
      </c>
      <c r="B166" s="49" t="s">
        <v>327</v>
      </c>
      <c r="C166" s="49" t="s">
        <v>328</v>
      </c>
      <c r="D166" s="59" t="s">
        <v>15</v>
      </c>
      <c r="E166" s="70">
        <v>0</v>
      </c>
      <c r="F166" s="50">
        <v>0</v>
      </c>
      <c r="G166" s="51">
        <v>1589.6335632916</v>
      </c>
      <c r="H166" s="51">
        <v>0</v>
      </c>
      <c r="I166" s="52">
        <v>1589.6335632916</v>
      </c>
    </row>
    <row r="167" spans="1:9" x14ac:dyDescent="0.2">
      <c r="A167" s="48">
        <v>31</v>
      </c>
      <c r="B167" s="49" t="s">
        <v>329</v>
      </c>
      <c r="C167" s="49" t="s">
        <v>330</v>
      </c>
      <c r="D167" s="59" t="s">
        <v>25</v>
      </c>
      <c r="E167" s="70">
        <v>0</v>
      </c>
      <c r="F167" s="50">
        <v>0</v>
      </c>
      <c r="G167" s="51">
        <v>4493.5592353616003</v>
      </c>
      <c r="H167" s="51">
        <v>0</v>
      </c>
      <c r="I167" s="52">
        <v>4493.5592353616003</v>
      </c>
    </row>
    <row r="168" spans="1:9" x14ac:dyDescent="0.2">
      <c r="A168" s="48">
        <v>32</v>
      </c>
      <c r="B168" s="49" t="s">
        <v>331</v>
      </c>
      <c r="C168" s="49" t="s">
        <v>332</v>
      </c>
      <c r="D168" s="59" t="s">
        <v>47</v>
      </c>
      <c r="E168" s="70">
        <v>0</v>
      </c>
      <c r="F168" s="50">
        <v>0</v>
      </c>
      <c r="G168" s="51">
        <v>3361.5569038815001</v>
      </c>
      <c r="H168" s="51">
        <v>0</v>
      </c>
      <c r="I168" s="52">
        <v>3361.5569038815001</v>
      </c>
    </row>
    <row r="169" spans="1:9" x14ac:dyDescent="0.2">
      <c r="A169" s="48">
        <v>33</v>
      </c>
      <c r="B169" s="49" t="s">
        <v>333</v>
      </c>
      <c r="C169" s="49" t="s">
        <v>334</v>
      </c>
      <c r="D169" s="59" t="s">
        <v>28</v>
      </c>
      <c r="E169" s="70">
        <v>0</v>
      </c>
      <c r="F169" s="50">
        <v>1</v>
      </c>
      <c r="G169" s="51">
        <v>981.83730360000004</v>
      </c>
      <c r="H169" s="51">
        <v>25.17</v>
      </c>
      <c r="I169" s="52">
        <v>1007.0073036</v>
      </c>
    </row>
    <row r="170" spans="1:9" x14ac:dyDescent="0.2">
      <c r="A170" s="48">
        <v>34</v>
      </c>
      <c r="B170" s="49" t="s">
        <v>335</v>
      </c>
      <c r="C170" s="49" t="s">
        <v>336</v>
      </c>
      <c r="D170" s="59" t="s">
        <v>36</v>
      </c>
      <c r="E170" s="70">
        <v>0</v>
      </c>
      <c r="F170" s="50">
        <v>0</v>
      </c>
      <c r="G170" s="51">
        <v>6350.3820842169998</v>
      </c>
      <c r="H170" s="51">
        <v>0</v>
      </c>
      <c r="I170" s="52">
        <v>6350.3820842169998</v>
      </c>
    </row>
    <row r="171" spans="1:9" x14ac:dyDescent="0.2">
      <c r="A171" s="48">
        <v>35</v>
      </c>
      <c r="B171" s="49" t="s">
        <v>337</v>
      </c>
      <c r="C171" s="49" t="s">
        <v>338</v>
      </c>
      <c r="D171" s="59" t="s">
        <v>18</v>
      </c>
      <c r="E171" s="70">
        <v>0</v>
      </c>
      <c r="F171" s="50">
        <v>0</v>
      </c>
      <c r="G171" s="51">
        <v>3220.9676674798002</v>
      </c>
      <c r="H171" s="51">
        <v>0</v>
      </c>
      <c r="I171" s="52">
        <v>3220.9676674798002</v>
      </c>
    </row>
    <row r="172" spans="1:9" x14ac:dyDescent="0.2">
      <c r="A172" s="48">
        <v>36</v>
      </c>
      <c r="B172" s="49" t="s">
        <v>339</v>
      </c>
      <c r="C172" s="49" t="s">
        <v>340</v>
      </c>
      <c r="D172" s="59" t="s">
        <v>18</v>
      </c>
      <c r="E172" s="70">
        <v>0</v>
      </c>
      <c r="F172" s="50">
        <v>1</v>
      </c>
      <c r="G172" s="51">
        <v>3532.0266953801001</v>
      </c>
      <c r="H172" s="51">
        <v>0</v>
      </c>
      <c r="I172" s="52">
        <v>3532.0266953801001</v>
      </c>
    </row>
    <row r="173" spans="1:9" x14ac:dyDescent="0.2">
      <c r="A173" s="48">
        <v>37</v>
      </c>
      <c r="B173" s="49" t="s">
        <v>341</v>
      </c>
      <c r="C173" s="49" t="s">
        <v>342</v>
      </c>
      <c r="D173" s="59" t="s">
        <v>15</v>
      </c>
      <c r="E173" s="70">
        <v>0</v>
      </c>
      <c r="F173" s="50">
        <v>0</v>
      </c>
      <c r="G173" s="51">
        <v>2203.8380721481999</v>
      </c>
      <c r="H173" s="51">
        <v>100.87</v>
      </c>
      <c r="I173" s="52">
        <v>2304.7080721481998</v>
      </c>
    </row>
    <row r="174" spans="1:9" x14ac:dyDescent="0.2">
      <c r="A174" s="48">
        <v>38</v>
      </c>
      <c r="B174" s="49" t="s">
        <v>343</v>
      </c>
      <c r="C174" s="49" t="s">
        <v>344</v>
      </c>
      <c r="D174" s="59" t="s">
        <v>18</v>
      </c>
      <c r="E174" s="70">
        <v>0</v>
      </c>
      <c r="F174" s="50">
        <v>0</v>
      </c>
      <c r="G174" s="51">
        <v>3348.2377745378999</v>
      </c>
      <c r="H174" s="51">
        <v>118.47</v>
      </c>
      <c r="I174" s="52">
        <v>3466.7077745379001</v>
      </c>
    </row>
    <row r="175" spans="1:9" x14ac:dyDescent="0.2">
      <c r="A175" s="48">
        <v>39</v>
      </c>
      <c r="B175" s="49" t="s">
        <v>345</v>
      </c>
      <c r="C175" s="49" t="s">
        <v>346</v>
      </c>
      <c r="D175" s="59" t="s">
        <v>12</v>
      </c>
      <c r="E175" s="70">
        <v>0</v>
      </c>
      <c r="F175" s="50">
        <v>0</v>
      </c>
      <c r="G175" s="51">
        <v>3944.7443412767998</v>
      </c>
      <c r="H175" s="51">
        <v>0</v>
      </c>
      <c r="I175" s="52">
        <v>3944.7443412767998</v>
      </c>
    </row>
    <row r="176" spans="1:9" x14ac:dyDescent="0.2">
      <c r="A176" s="48">
        <v>40</v>
      </c>
      <c r="B176" s="49" t="s">
        <v>347</v>
      </c>
      <c r="C176" s="49" t="s">
        <v>348</v>
      </c>
      <c r="D176" s="59" t="s">
        <v>15</v>
      </c>
      <c r="E176" s="70">
        <v>0</v>
      </c>
      <c r="F176" s="50">
        <v>0</v>
      </c>
      <c r="G176" s="51">
        <v>3676.8874591336998</v>
      </c>
      <c r="H176" s="51">
        <v>133.31</v>
      </c>
      <c r="I176" s="52">
        <v>3810.1974591336998</v>
      </c>
    </row>
    <row r="177" spans="1:9" x14ac:dyDescent="0.2">
      <c r="A177" s="48">
        <v>41</v>
      </c>
      <c r="B177" s="49" t="s">
        <v>349</v>
      </c>
      <c r="C177" s="49" t="s">
        <v>350</v>
      </c>
      <c r="D177" s="59" t="s">
        <v>33</v>
      </c>
      <c r="E177" s="70">
        <v>0</v>
      </c>
      <c r="F177" s="50">
        <v>0</v>
      </c>
      <c r="G177" s="51">
        <v>3300.5080912091998</v>
      </c>
      <c r="H177" s="51">
        <v>0</v>
      </c>
      <c r="I177" s="52">
        <v>3300.5080912091998</v>
      </c>
    </row>
    <row r="178" spans="1:9" x14ac:dyDescent="0.2">
      <c r="A178" s="48">
        <v>42</v>
      </c>
      <c r="B178" s="49" t="s">
        <v>351</v>
      </c>
      <c r="C178" s="49" t="s">
        <v>352</v>
      </c>
      <c r="D178" s="59" t="s">
        <v>33</v>
      </c>
      <c r="E178" s="70">
        <v>0</v>
      </c>
      <c r="F178" s="50">
        <v>0</v>
      </c>
      <c r="G178" s="51">
        <v>1949.7921107422001</v>
      </c>
      <c r="H178" s="51">
        <v>163.52000000000001</v>
      </c>
      <c r="I178" s="52">
        <v>2113.3121107421998</v>
      </c>
    </row>
    <row r="179" spans="1:9" x14ac:dyDescent="0.2">
      <c r="A179" s="48">
        <v>43</v>
      </c>
      <c r="B179" s="49" t="s">
        <v>353</v>
      </c>
      <c r="C179" s="49" t="s">
        <v>354</v>
      </c>
      <c r="D179" s="59" t="s">
        <v>12</v>
      </c>
      <c r="E179" s="70">
        <v>0</v>
      </c>
      <c r="F179" s="50">
        <v>0</v>
      </c>
      <c r="G179" s="51">
        <v>1624.5340774061001</v>
      </c>
      <c r="H179" s="51">
        <v>0</v>
      </c>
      <c r="I179" s="52">
        <v>1624.5340774061001</v>
      </c>
    </row>
    <row r="180" spans="1:9" x14ac:dyDescent="0.2">
      <c r="A180" s="48">
        <v>44</v>
      </c>
      <c r="B180" s="49" t="s">
        <v>355</v>
      </c>
      <c r="C180" s="49" t="s">
        <v>356</v>
      </c>
      <c r="D180" s="59" t="s">
        <v>25</v>
      </c>
      <c r="E180" s="70">
        <v>0</v>
      </c>
      <c r="F180" s="50">
        <v>1</v>
      </c>
      <c r="G180" s="51">
        <v>10348.604009512001</v>
      </c>
      <c r="H180" s="51">
        <v>92.38</v>
      </c>
      <c r="I180" s="52">
        <v>10440.984009512</v>
      </c>
    </row>
    <row r="181" spans="1:9" x14ac:dyDescent="0.2">
      <c r="A181" s="48">
        <v>45</v>
      </c>
      <c r="B181" s="49" t="s">
        <v>357</v>
      </c>
      <c r="C181" s="49" t="s">
        <v>358</v>
      </c>
      <c r="D181" s="59" t="s">
        <v>12</v>
      </c>
      <c r="E181" s="70">
        <v>0</v>
      </c>
      <c r="F181" s="50">
        <v>1</v>
      </c>
      <c r="G181" s="51">
        <v>4948.2596347276003</v>
      </c>
      <c r="H181" s="51">
        <v>94.49</v>
      </c>
      <c r="I181" s="52">
        <v>5042.7496347276001</v>
      </c>
    </row>
    <row r="182" spans="1:9" x14ac:dyDescent="0.2">
      <c r="A182" s="48">
        <v>46</v>
      </c>
      <c r="B182" s="49" t="s">
        <v>359</v>
      </c>
      <c r="C182" s="49" t="s">
        <v>360</v>
      </c>
      <c r="D182" s="59" t="s">
        <v>28</v>
      </c>
      <c r="E182" s="70">
        <v>0</v>
      </c>
      <c r="F182" s="50">
        <v>0</v>
      </c>
      <c r="G182" s="51">
        <v>1593.5042258988001</v>
      </c>
      <c r="H182" s="51">
        <v>0</v>
      </c>
      <c r="I182" s="52">
        <v>1593.5042258988001</v>
      </c>
    </row>
    <row r="183" spans="1:9" x14ac:dyDescent="0.2">
      <c r="A183" s="48">
        <v>47</v>
      </c>
      <c r="B183" s="49" t="s">
        <v>361</v>
      </c>
      <c r="C183" s="49" t="s">
        <v>362</v>
      </c>
      <c r="D183" s="59" t="s">
        <v>18</v>
      </c>
      <c r="E183" s="70">
        <v>0</v>
      </c>
      <c r="F183" s="50">
        <v>0</v>
      </c>
      <c r="G183" s="51">
        <v>1870.8387279999999</v>
      </c>
      <c r="H183" s="51">
        <v>0</v>
      </c>
      <c r="I183" s="52">
        <v>1870.8387279999999</v>
      </c>
    </row>
    <row r="184" spans="1:9" x14ac:dyDescent="0.2">
      <c r="A184" s="48">
        <v>48</v>
      </c>
      <c r="B184" s="49" t="s">
        <v>363</v>
      </c>
      <c r="C184" s="49" t="s">
        <v>364</v>
      </c>
      <c r="D184" s="59" t="s">
        <v>9</v>
      </c>
      <c r="E184" s="70">
        <v>0</v>
      </c>
      <c r="F184" s="50">
        <v>0</v>
      </c>
      <c r="G184" s="51">
        <v>1952.4341879722999</v>
      </c>
      <c r="H184" s="51">
        <v>50.61</v>
      </c>
      <c r="I184" s="52">
        <v>2003.0441879723001</v>
      </c>
    </row>
    <row r="185" spans="1:9" x14ac:dyDescent="0.2">
      <c r="A185" s="48">
        <v>49</v>
      </c>
      <c r="B185" s="49" t="s">
        <v>365</v>
      </c>
      <c r="C185" s="49" t="s">
        <v>366</v>
      </c>
      <c r="D185" s="59" t="s">
        <v>9</v>
      </c>
      <c r="E185" s="70">
        <v>0</v>
      </c>
      <c r="F185" s="50">
        <v>0</v>
      </c>
      <c r="G185" s="51">
        <v>2019.2735900806999</v>
      </c>
      <c r="H185" s="51">
        <v>29.22</v>
      </c>
      <c r="I185" s="52">
        <v>2048.4935900807</v>
      </c>
    </row>
    <row r="186" spans="1:9" x14ac:dyDescent="0.2">
      <c r="A186" s="48">
        <v>50</v>
      </c>
      <c r="B186" s="49" t="s">
        <v>367</v>
      </c>
      <c r="C186" s="49" t="s">
        <v>368</v>
      </c>
      <c r="D186" s="59" t="s">
        <v>28</v>
      </c>
      <c r="E186" s="70">
        <v>0</v>
      </c>
      <c r="F186" s="50">
        <v>1</v>
      </c>
      <c r="G186" s="51">
        <v>5218.3144317406004</v>
      </c>
      <c r="H186" s="51">
        <v>43.67</v>
      </c>
      <c r="I186" s="52">
        <v>5261.9844317405996</v>
      </c>
    </row>
    <row r="187" spans="1:9" x14ac:dyDescent="0.2">
      <c r="A187" s="48">
        <v>51</v>
      </c>
      <c r="B187" s="49" t="s">
        <v>371</v>
      </c>
      <c r="C187" s="49" t="s">
        <v>372</v>
      </c>
      <c r="D187" s="59" t="s">
        <v>12</v>
      </c>
      <c r="E187" s="70">
        <v>0</v>
      </c>
      <c r="F187" s="50">
        <v>1</v>
      </c>
      <c r="G187" s="51">
        <v>5503.0005663292004</v>
      </c>
      <c r="H187" s="51">
        <v>45.25</v>
      </c>
      <c r="I187" s="52">
        <v>5548.2505663292004</v>
      </c>
    </row>
    <row r="188" spans="1:9" x14ac:dyDescent="0.2">
      <c r="A188" s="48">
        <v>52</v>
      </c>
      <c r="B188" s="49" t="s">
        <v>373</v>
      </c>
      <c r="C188" s="49" t="s">
        <v>374</v>
      </c>
      <c r="D188" s="59" t="s">
        <v>18</v>
      </c>
      <c r="E188" s="70">
        <v>0</v>
      </c>
      <c r="F188" s="50">
        <v>0</v>
      </c>
      <c r="G188" s="51">
        <v>2408.1178755689998</v>
      </c>
      <c r="H188" s="51">
        <v>0</v>
      </c>
      <c r="I188" s="52">
        <v>2408.1178755689998</v>
      </c>
    </row>
    <row r="189" spans="1:9" x14ac:dyDescent="0.2">
      <c r="A189" s="48">
        <v>53</v>
      </c>
      <c r="B189" s="49" t="s">
        <v>401</v>
      </c>
      <c r="C189" s="49" t="s">
        <v>402</v>
      </c>
      <c r="D189" s="59" t="s">
        <v>18</v>
      </c>
      <c r="E189" s="70">
        <v>0</v>
      </c>
      <c r="F189" s="50">
        <v>0</v>
      </c>
      <c r="G189" s="51">
        <v>1931.1444533874001</v>
      </c>
      <c r="H189" s="51">
        <v>0</v>
      </c>
      <c r="I189" s="52">
        <v>1931.1444533874001</v>
      </c>
    </row>
    <row r="190" spans="1:9" x14ac:dyDescent="0.2">
      <c r="A190" s="48">
        <v>54</v>
      </c>
      <c r="B190" s="49" t="s">
        <v>375</v>
      </c>
      <c r="C190" s="49" t="s">
        <v>376</v>
      </c>
      <c r="D190" s="59" t="s">
        <v>25</v>
      </c>
      <c r="E190" s="70">
        <v>0</v>
      </c>
      <c r="F190" s="50">
        <v>1</v>
      </c>
      <c r="G190" s="51">
        <v>5625.9225998496004</v>
      </c>
      <c r="H190" s="51">
        <v>106.85</v>
      </c>
      <c r="I190" s="52">
        <v>5732.7725998495998</v>
      </c>
    </row>
    <row r="191" spans="1:9" x14ac:dyDescent="0.2">
      <c r="A191" s="48">
        <v>55</v>
      </c>
      <c r="B191" s="49" t="s">
        <v>379</v>
      </c>
      <c r="C191" s="49" t="s">
        <v>380</v>
      </c>
      <c r="D191" s="59" t="s">
        <v>15</v>
      </c>
      <c r="E191" s="70">
        <v>0</v>
      </c>
      <c r="F191" s="50">
        <v>0</v>
      </c>
      <c r="G191" s="51">
        <v>1157.804046</v>
      </c>
      <c r="H191" s="51">
        <v>0</v>
      </c>
      <c r="I191" s="52">
        <v>1157.804046</v>
      </c>
    </row>
    <row r="192" spans="1:9" x14ac:dyDescent="0.2">
      <c r="A192" s="48">
        <v>56</v>
      </c>
      <c r="B192" s="49" t="s">
        <v>381</v>
      </c>
      <c r="C192" s="49" t="s">
        <v>382</v>
      </c>
      <c r="D192" s="59" t="s">
        <v>18</v>
      </c>
      <c r="E192" s="70">
        <v>0</v>
      </c>
      <c r="F192" s="50">
        <v>2</v>
      </c>
      <c r="G192" s="51">
        <v>8780.5213346259006</v>
      </c>
      <c r="H192" s="51">
        <v>167.06</v>
      </c>
      <c r="I192" s="52">
        <v>8947.5813346259001</v>
      </c>
    </row>
    <row r="193" spans="1:9" x14ac:dyDescent="0.2">
      <c r="A193" s="48">
        <v>57</v>
      </c>
      <c r="B193" s="49" t="s">
        <v>383</v>
      </c>
      <c r="C193" s="49" t="s">
        <v>384</v>
      </c>
      <c r="D193" s="59" t="s">
        <v>12</v>
      </c>
      <c r="E193" s="70">
        <v>0</v>
      </c>
      <c r="F193" s="50">
        <v>0</v>
      </c>
      <c r="G193" s="51">
        <v>1738.3521425234001</v>
      </c>
      <c r="H193" s="51">
        <v>100.65</v>
      </c>
      <c r="I193" s="52">
        <v>1839.0021425233999</v>
      </c>
    </row>
    <row r="194" spans="1:9" x14ac:dyDescent="0.2">
      <c r="A194" s="48">
        <v>58</v>
      </c>
      <c r="B194" s="49" t="s">
        <v>385</v>
      </c>
      <c r="C194" s="49" t="s">
        <v>386</v>
      </c>
      <c r="D194" s="59" t="s">
        <v>36</v>
      </c>
      <c r="E194" s="70">
        <v>0</v>
      </c>
      <c r="F194" s="50">
        <v>0</v>
      </c>
      <c r="G194" s="51">
        <v>1968.4355499148</v>
      </c>
      <c r="H194" s="51">
        <v>68.67</v>
      </c>
      <c r="I194" s="52">
        <v>2037.1055499147999</v>
      </c>
    </row>
    <row r="195" spans="1:9" x14ac:dyDescent="0.2">
      <c r="A195" s="48">
        <v>59</v>
      </c>
      <c r="B195" s="49" t="s">
        <v>387</v>
      </c>
      <c r="C195" s="49" t="s">
        <v>388</v>
      </c>
      <c r="D195" s="59" t="s">
        <v>50</v>
      </c>
      <c r="E195" s="70">
        <v>0</v>
      </c>
      <c r="F195" s="50">
        <v>0</v>
      </c>
      <c r="G195" s="51">
        <v>3774.1569372464</v>
      </c>
      <c r="H195" s="51">
        <v>0</v>
      </c>
      <c r="I195" s="52">
        <v>3774.1569372464</v>
      </c>
    </row>
    <row r="196" spans="1:9" x14ac:dyDescent="0.2">
      <c r="A196" s="48">
        <v>60</v>
      </c>
      <c r="B196" s="49" t="s">
        <v>389</v>
      </c>
      <c r="C196" s="49" t="s">
        <v>390</v>
      </c>
      <c r="D196" s="59" t="s">
        <v>33</v>
      </c>
      <c r="E196" s="70">
        <v>0</v>
      </c>
      <c r="F196" s="50">
        <v>0</v>
      </c>
      <c r="G196" s="51">
        <v>1566.3000572443</v>
      </c>
      <c r="H196" s="51">
        <v>0</v>
      </c>
      <c r="I196" s="52">
        <v>1566.3000572443</v>
      </c>
    </row>
    <row r="197" spans="1:9" x14ac:dyDescent="0.2">
      <c r="A197" s="48">
        <v>61</v>
      </c>
      <c r="B197" s="49" t="s">
        <v>391</v>
      </c>
      <c r="C197" s="49" t="s">
        <v>392</v>
      </c>
      <c r="D197" s="59" t="s">
        <v>28</v>
      </c>
      <c r="E197" s="70">
        <v>0</v>
      </c>
      <c r="F197" s="50">
        <v>1</v>
      </c>
      <c r="G197" s="51">
        <v>3171.0487752628001</v>
      </c>
      <c r="H197" s="51">
        <v>124.46</v>
      </c>
      <c r="I197" s="52">
        <v>3295.5087752628001</v>
      </c>
    </row>
    <row r="198" spans="1:9" x14ac:dyDescent="0.2">
      <c r="A198" s="48">
        <v>62</v>
      </c>
      <c r="B198" s="49" t="s">
        <v>393</v>
      </c>
      <c r="C198" s="49" t="s">
        <v>394</v>
      </c>
      <c r="D198" s="59" t="s">
        <v>47</v>
      </c>
      <c r="E198" s="70">
        <v>0</v>
      </c>
      <c r="F198" s="50">
        <v>0</v>
      </c>
      <c r="G198" s="51">
        <v>1735.9017874013</v>
      </c>
      <c r="H198" s="51">
        <v>64.28</v>
      </c>
      <c r="I198" s="52">
        <v>1800.1817874013</v>
      </c>
    </row>
    <row r="199" spans="1:9" x14ac:dyDescent="0.2">
      <c r="A199" s="48">
        <v>63</v>
      </c>
      <c r="B199" s="49" t="s">
        <v>397</v>
      </c>
      <c r="C199" s="49" t="s">
        <v>398</v>
      </c>
      <c r="D199" s="59" t="s">
        <v>18</v>
      </c>
      <c r="E199" s="70">
        <v>0</v>
      </c>
      <c r="F199" s="50">
        <v>0</v>
      </c>
      <c r="G199" s="51">
        <v>3724.1438958081999</v>
      </c>
      <c r="H199" s="51">
        <v>170.46</v>
      </c>
      <c r="I199" s="52">
        <v>3894.6038958081999</v>
      </c>
    </row>
    <row r="200" spans="1:9" ht="15" thickBot="1" x14ac:dyDescent="0.25">
      <c r="A200" s="48">
        <v>64</v>
      </c>
      <c r="B200" s="100" t="s">
        <v>395</v>
      </c>
      <c r="C200" s="100" t="s">
        <v>396</v>
      </c>
      <c r="D200" s="104" t="s">
        <v>25</v>
      </c>
      <c r="E200" s="105">
        <v>0</v>
      </c>
      <c r="F200" s="101">
        <v>0</v>
      </c>
      <c r="G200" s="102">
        <v>2176.6992527392999</v>
      </c>
      <c r="H200" s="102">
        <v>60.53</v>
      </c>
      <c r="I200" s="103">
        <v>2237.2292527393001</v>
      </c>
    </row>
    <row r="201" spans="1:9" ht="15" thickBot="1" x14ac:dyDescent="0.25">
      <c r="A201" s="3"/>
      <c r="B201" s="3" t="s">
        <v>403</v>
      </c>
      <c r="C201" s="3"/>
      <c r="D201" s="35"/>
      <c r="E201" s="62">
        <f>SUM(E137:E200)</f>
        <v>0</v>
      </c>
      <c r="F201" s="63">
        <f>SUM(F137:F200)</f>
        <v>22</v>
      </c>
      <c r="G201" s="64">
        <f>SUM(G137:G200)</f>
        <v>228361.69115989318</v>
      </c>
      <c r="H201" s="64">
        <f>SUM(H137:H200)</f>
        <v>4171.8799999999992</v>
      </c>
      <c r="I201" s="65">
        <f>SUM(I137:I200)</f>
        <v>232533.57115989312</v>
      </c>
    </row>
    <row r="202" spans="1:9" ht="15" thickBot="1" x14ac:dyDescent="0.25">
      <c r="A202" s="30"/>
      <c r="B202" s="30" t="s">
        <v>404</v>
      </c>
      <c r="C202" s="30"/>
      <c r="D202" s="30"/>
      <c r="E202" s="66"/>
      <c r="F202" s="67"/>
      <c r="G202" s="67"/>
      <c r="H202" s="67"/>
      <c r="I202" s="68"/>
    </row>
    <row r="203" spans="1:9" ht="15" thickBot="1" x14ac:dyDescent="0.25">
      <c r="A203" s="43">
        <v>1</v>
      </c>
      <c r="B203" s="112" t="s">
        <v>405</v>
      </c>
      <c r="C203" s="112" t="s">
        <v>406</v>
      </c>
      <c r="D203" s="112" t="s">
        <v>18</v>
      </c>
      <c r="E203" s="113">
        <v>0</v>
      </c>
      <c r="F203" s="113">
        <v>0</v>
      </c>
      <c r="G203" s="114">
        <v>4995.0721447269998</v>
      </c>
      <c r="H203" s="114">
        <v>550</v>
      </c>
      <c r="I203" s="115">
        <v>5545.0721447269998</v>
      </c>
    </row>
    <row r="204" spans="1:9" ht="15" thickBot="1" x14ac:dyDescent="0.25">
      <c r="A204" s="27"/>
      <c r="B204" s="3" t="s">
        <v>407</v>
      </c>
      <c r="C204" s="3"/>
      <c r="D204" s="35"/>
      <c r="E204" s="41">
        <f>SUM(E203:E203)</f>
        <v>0</v>
      </c>
      <c r="F204" s="4">
        <f>SUM(F203:F203)</f>
        <v>0</v>
      </c>
      <c r="G204" s="5">
        <f>SUM(G203:G203)</f>
        <v>4995.0721447269998</v>
      </c>
      <c r="H204" s="5">
        <f>SUM(H203:H203)</f>
        <v>550</v>
      </c>
      <c r="I204" s="28">
        <f>SUM(I203:I203)</f>
        <v>5545.0721447269998</v>
      </c>
    </row>
    <row r="205" spans="1:9" ht="15" thickBot="1" x14ac:dyDescent="0.25">
      <c r="A205" s="106"/>
      <c r="B205" s="107" t="s">
        <v>408</v>
      </c>
      <c r="C205" s="107"/>
      <c r="D205" s="107"/>
      <c r="E205" s="111">
        <f>E28+E79+E122+E131+E135+E201+E204</f>
        <v>53</v>
      </c>
      <c r="F205" s="108">
        <f>F28+F79+F122+F131+F135+F201+F204</f>
        <v>73</v>
      </c>
      <c r="G205" s="109">
        <f>G28+G79+G122+G131+G135+G201+G204</f>
        <v>1646440.9174359941</v>
      </c>
      <c r="H205" s="109">
        <f>H28+H79+H122+H131+H135+H201+H204</f>
        <v>59439.400000000009</v>
      </c>
      <c r="I205" s="110">
        <f>I28+I79+I122+I131+I135+I201+I204</f>
        <v>1705880.3174359943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37:I200">
    <sortCondition ref="B137:B20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</cp:lastModifiedBy>
  <dcterms:created xsi:type="dcterms:W3CDTF">2023-05-23T05:01:45Z</dcterms:created>
  <dcterms:modified xsi:type="dcterms:W3CDTF">2023-05-23T06:08:14Z</dcterms:modified>
  <cp:category/>
</cp:coreProperties>
</file>