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08\"/>
    </mc:Choice>
  </mc:AlternateContent>
  <xr:revisionPtr revIDLastSave="0" documentId="8_{E0F01F2B-60FE-4AAA-AD83-538435EB3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9" i="1" l="1"/>
  <c r="H169" i="1"/>
  <c r="G169" i="1"/>
  <c r="F169" i="1"/>
  <c r="E169" i="1"/>
  <c r="I166" i="1"/>
  <c r="H166" i="1"/>
  <c r="G166" i="1"/>
  <c r="F166" i="1"/>
  <c r="E166" i="1"/>
  <c r="I109" i="1"/>
  <c r="H109" i="1"/>
  <c r="G109" i="1"/>
  <c r="F109" i="1"/>
  <c r="E109" i="1"/>
  <c r="I105" i="1"/>
  <c r="H105" i="1"/>
  <c r="G105" i="1"/>
  <c r="F105" i="1"/>
  <c r="E105" i="1"/>
  <c r="I97" i="1"/>
  <c r="H97" i="1"/>
  <c r="G97" i="1"/>
  <c r="F97" i="1"/>
  <c r="E97" i="1"/>
  <c r="I76" i="1"/>
  <c r="H76" i="1"/>
  <c r="G76" i="1"/>
  <c r="F76" i="1"/>
  <c r="E76" i="1"/>
  <c r="I27" i="1"/>
  <c r="H27" i="1"/>
  <c r="G27" i="1"/>
  <c r="F27" i="1"/>
  <c r="E27" i="1"/>
  <c r="F170" i="1" l="1"/>
  <c r="G170" i="1"/>
  <c r="I170" i="1"/>
  <c r="H170" i="1"/>
  <c r="E170" i="1"/>
</calcChain>
</file>

<file path=xl/sharedStrings.xml><?xml version="1.0" encoding="utf-8"?>
<sst xmlns="http://schemas.openxmlformats.org/spreadsheetml/2006/main" count="486" uniqueCount="342">
  <si>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</si>
  <si>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</si>
  <si>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</si>
  <si>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</si>
  <si>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</si>
  <si>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</si>
  <si>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</si>
  <si>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</si>
  <si>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</si>
  <si>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</si>
  <si>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</si>
  <si>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</si>
  <si>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</si>
  <si>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</si>
  <si>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</si>
  <si>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</si>
  <si>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</si>
  <si>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</si>
  <si>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</si>
  <si>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</si>
  <si>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</si>
  <si>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</si>
  <si>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</si>
  <si>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</si>
  <si>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</si>
  <si>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</si>
  <si>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</si>
  <si>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</si>
  <si>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</si>
  <si>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</si>
  <si>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</si>
  <si>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</si>
  <si>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</si>
  <si>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</si>
  <si>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</si>
  <si>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</si>
  <si>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</si>
  <si>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</si>
  <si>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</si>
  <si>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</si>
  <si>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</si>
  <si>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</si>
  <si>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</si>
  <si>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</si>
  <si>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</si>
  <si>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</si>
  <si>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</si>
  <si>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</si>
  <si>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</si>
  <si>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</si>
  <si>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</si>
  <si>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</si>
  <si>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</si>
  <si>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</si>
  <si>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</si>
  <si>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</si>
  <si>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</si>
  <si>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</si>
  <si>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</si>
  <si>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</si>
  <si>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</si>
  <si>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</si>
  <si>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</si>
  <si>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</si>
  <si>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</si>
  <si>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</si>
  <si>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</si>
  <si>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</si>
  <si>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</si>
  <si>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</si>
  <si>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</si>
  <si>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</si>
  <si>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</si>
  <si>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</si>
  <si>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</si>
  <si>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</si>
  <si>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</si>
  <si>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</si>
  <si>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</si>
  <si>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</si>
  <si>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</si>
  <si>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</si>
  <si>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</si>
  <si>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</si>
  <si>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</si>
  <si>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</si>
  <si>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</si>
  <si>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</si>
  <si>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</si>
  <si>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</si>
  <si>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</si>
  <si>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</si>
  <si>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</si>
  <si>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</si>
  <si>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</si>
  <si>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</si>
  <si>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</si>
  <si>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</si>
  <si>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</si>
  <si>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</si>
  <si>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</si>
  <si>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</si>
  <si>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</si>
  <si>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</si>
  <si>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</si>
  <si>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</si>
  <si>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</si>
  <si>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</si>
  <si>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</si>
  <si>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</si>
  <si>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</si>
  <si>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</si>
  <si>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</si>
  <si>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</si>
  <si>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</si>
  <si>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</si>
  <si>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</si>
  <si>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</si>
  <si>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</si>
  <si>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</si>
  <si>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</si>
  <si>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</si>
  <si>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</si>
  <si>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</si>
  <si>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</si>
  <si>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</si>
  <si>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</si>
  <si>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</si>
  <si>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</si>
  <si>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</si>
  <si>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</si>
  <si>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</si>
  <si>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</si>
  <si>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</si>
  <si>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</si>
  <si>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</si>
  <si>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</si>
  <si>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</si>
  <si>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</si>
  <si>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</si>
  <si>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</si>
  <si>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</si>
  <si>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</si>
  <si>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</si>
  <si>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</si>
  <si>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</si>
  <si>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</si>
  <si>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</si>
  <si>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</si>
  <si>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</si>
  <si>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</si>
  <si>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</si>
  <si>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</si>
  <si>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</si>
  <si>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</si>
  <si>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</si>
  <si>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</si>
  <si>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</si>
  <si>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</si>
  <si>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</si>
  <si>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</si>
  <si>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</si>
  <si>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</si>
  <si>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</si>
  <si>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</si>
  <si>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</si>
  <si>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</si>
  <si>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</si>
  <si>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</si>
  <si>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</si>
  <si>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ZDRAVSTVENI ZAVOD ZA KLINIČNO PSIHOLOGIJO IZOLA</t>
  </si>
  <si>
    <t xml:space="preserve">25319 </t>
  </si>
  <si>
    <t>IZTOK KRIŽNAR, DR. DENT. MED.</t>
  </si>
  <si>
    <t xml:space="preserve">27067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</si>
  <si>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</si>
  <si>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</si>
  <si>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</si>
  <si>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</si>
  <si>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</si>
  <si>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</si>
  <si>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RADIOMED D.O.O.</t>
  </si>
  <si>
    <t xml:space="preserve">20433 </t>
  </si>
  <si>
    <t>PALMA MANUS D.O.O.</t>
  </si>
  <si>
    <t xml:space="preserve">55177 </t>
  </si>
  <si>
    <t>STAŠA MELINK, DR.DENT. MED., SPEC.</t>
  </si>
  <si>
    <t xml:space="preserve">27257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</si>
  <si>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</si>
  <si>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</si>
  <si>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</si>
  <si>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</si>
  <si>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</si>
  <si>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</si>
  <si>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ZDRAVSTVENI ZAVOD ZOBOVILKA KOPER</t>
  </si>
  <si>
    <t xml:space="preserve">25296 </t>
  </si>
  <si>
    <t>ANELA ŠERIFOVIĆ - FIZIOTERAPEVTKA</t>
  </si>
  <si>
    <t xml:space="preserve">25352 </t>
  </si>
  <si>
    <t>PRANA SHRI D.O.O.</t>
  </si>
  <si>
    <t xml:space="preserve">00040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</si>
  <si>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</si>
  <si>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</si>
  <si>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</si>
  <si>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</si>
  <si>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</si>
  <si>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</si>
  <si>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</si>
  <si>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</si>
  <si>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</si>
  <si>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</si>
  <si>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</si>
  <si>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</si>
  <si>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</si>
  <si>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</si>
  <si>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</si>
  <si>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</si>
  <si>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</si>
  <si>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</si>
  <si>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</si>
  <si>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</si>
  <si>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</si>
  <si>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</si>
  <si>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</si>
  <si>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</si>
  <si>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</si>
  <si>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</si>
  <si>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</si>
  <si>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</si>
  <si>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</si>
  <si>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</si>
  <si>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</si>
  <si>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</si>
  <si>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</si>
  <si>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</si>
  <si>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</si>
  <si>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</si>
  <si>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</si>
  <si>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</si>
  <si>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</si>
  <si>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</si>
  <si>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</si>
  <si>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</si>
  <si>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</si>
  <si>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</si>
  <si>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</si>
  <si>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</si>
  <si>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</si>
  <si>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</si>
  <si>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</si>
  <si>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</si>
  <si>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</si>
  <si>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</si>
  <si>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</si>
  <si>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</si>
  <si>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</si>
  <si>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</si>
  <si>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</si>
  <si>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</si>
  <si>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</si>
  <si>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</si>
  <si>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</si>
  <si>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</si>
  <si>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</si>
  <si>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</si>
  <si>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</si>
  <si>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</si>
  <si>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</si>
  <si>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</si>
  <si>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</si>
  <si>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</si>
  <si>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LJUBLJANA-ŠIŠKA</t>
  </si>
  <si>
    <t xml:space="preserve">12631 </t>
  </si>
  <si>
    <t>DOM STAREJŠIH OBČANOV LJUTOMER</t>
  </si>
  <si>
    <t xml:space="preserve">17054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</si>
  <si>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</si>
  <si>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</si>
  <si>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</si>
  <si>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</si>
  <si>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</si>
  <si>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</si>
  <si>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</si>
  <si>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</si>
  <si>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</si>
  <si>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</si>
  <si>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</si>
  <si>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</si>
  <si>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</si>
  <si>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</si>
  <si>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</si>
  <si>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</si>
  <si>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</si>
  <si>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</si>
  <si>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</si>
  <si>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</si>
  <si>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</si>
  <si>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</si>
  <si>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</si>
  <si>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</si>
  <si>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</si>
  <si>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</si>
  <si>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 xml:space="preserve">DOM UPOKOJENCEV PTUJ </t>
  </si>
  <si>
    <t xml:space="preserve">20218 </t>
  </si>
  <si>
    <t>DOM UPOKOJENCEV SEŽANA</t>
  </si>
  <si>
    <t xml:space="preserve">25035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</si>
  <si>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</si>
  <si>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</si>
  <si>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</si>
  <si>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</si>
  <si>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</si>
  <si>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</si>
  <si>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</si>
  <si>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</si>
  <si>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RIVE D.O.O.</t>
  </si>
  <si>
    <t xml:space="preserve">55057 </t>
  </si>
  <si>
    <t>SENECURA MARIBOR D.O.O.</t>
  </si>
  <si>
    <t xml:space="preserve">20411 </t>
  </si>
  <si>
    <t>SVETOVALNI CENTER, LJUBLJANA</t>
  </si>
  <si>
    <t xml:space="preserve">10851 </t>
  </si>
  <si>
    <t>SVZ HRASTOVEC</t>
  </si>
  <si>
    <t xml:space="preserve">15037 </t>
  </si>
  <si>
    <t>TRUBARJEV DOM UPOKOJENCEV</t>
  </si>
  <si>
    <t xml:space="preserve">02062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</si>
  <si>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</si>
  <si>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</si>
  <si>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</si>
  <si>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</si>
  <si>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</si>
  <si>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</si>
  <si>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</si>
  <si>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</si>
  <si>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</si>
  <si>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</si>
  <si>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</si>
  <si>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</si>
  <si>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</si>
  <si>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</si>
  <si>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</si>
  <si>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</si>
  <si>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</si>
  <si>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
 pripravniki
 (št. novih)</t>
  </si>
  <si>
    <t>Ostali pripravniki
 (št. novih)</t>
  </si>
  <si>
    <t>Povračilo stroškov
 za plače
 (v EUR)</t>
  </si>
  <si>
    <t>Povračilo stroškov 
mentorstva
 (v EUR)</t>
  </si>
  <si>
    <t>Povračilo stroškov za 
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</si>
</sst>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tabSelected="1" workbookViewId="0">
      <selection activeCell="B175" sqref="B175"/>
    </sheetView>
  </sheetViews>
  <sheetFormatPr defaultRowHeight="15" x14ac:dyDescent="0.25"/>
  <cols>
    <col min="2" max="2" width="79" bestFit="1" customWidth="1"/>
    <col min="3" max="3" width="10" customWidth="1"/>
    <col min="4" max="4" width="5" customWidth="1"/>
    <col min="5" max="9" width="20" customWidth="1"/>
  </cols>
  <sheetData>
    <row r="1" spans="1:9" s="9" customFormat="1" ht="45.75" thickBot="1" x14ac:dyDescent="0.3">
      <c r="A1" s="7" t="s">
        <v>336</v>
      </c>
      <c r="B1" s="7" t="s">
        <v>0</v>
      </c>
      <c r="C1" s="8" t="s">
        <v>1</v>
      </c>
      <c r="D1" s="8" t="s">
        <v>2</v>
      </c>
      <c r="E1" s="7" t="s">
        <v>337</v>
      </c>
      <c r="F1" s="7" t="s">
        <v>338</v>
      </c>
      <c r="G1" s="7" t="s">
        <v>339</v>
      </c>
      <c r="H1" s="7" t="s">
        <v>340</v>
      </c>
      <c r="I1" s="7" t="s">
        <v>341</v>
      </c>
    </row>
    <row r="2" spans="1:9" ht="15.75" thickBot="1" x14ac:dyDescent="0.3">
      <c r="A2" s="1"/>
      <c r="B2" s="1" t="s">
        <v>3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7</v>
      </c>
      <c r="C3" t="s">
        <v>8</v>
      </c>
      <c r="D3" t="s">
        <v>9</v>
      </c>
      <c r="E3" s="2">
        <v>0</v>
      </c>
      <c r="F3" s="2">
        <v>1</v>
      </c>
      <c r="G3" s="3">
        <v>8020.4003479839002</v>
      </c>
      <c r="H3" s="3">
        <v>0</v>
      </c>
      <c r="I3" s="3">
        <v>8020.4003479839002</v>
      </c>
    </row>
    <row r="4" spans="1:9" x14ac:dyDescent="0.25">
      <c r="A4">
        <v>2</v>
      </c>
      <c r="B4" t="s">
        <v>4</v>
      </c>
      <c r="C4" t="s">
        <v>5</v>
      </c>
      <c r="D4" t="s">
        <v>6</v>
      </c>
      <c r="E4" s="2">
        <v>0</v>
      </c>
      <c r="F4" s="2">
        <v>0</v>
      </c>
      <c r="G4" s="3">
        <v>1345.432458821</v>
      </c>
      <c r="H4" s="3">
        <v>43.11</v>
      </c>
      <c r="I4" s="3">
        <v>1388.5424588210001</v>
      </c>
    </row>
    <row r="5" spans="1:9" x14ac:dyDescent="0.25">
      <c r="A5">
        <v>3</v>
      </c>
      <c r="B5" t="s">
        <v>58</v>
      </c>
      <c r="C5" t="s">
        <v>59</v>
      </c>
      <c r="D5" t="s">
        <v>12</v>
      </c>
      <c r="E5" s="2">
        <v>0</v>
      </c>
      <c r="F5" s="2">
        <v>0</v>
      </c>
      <c r="G5" s="3">
        <v>0</v>
      </c>
      <c r="H5" s="3">
        <v>12.36</v>
      </c>
      <c r="I5" s="3">
        <v>12.36</v>
      </c>
    </row>
    <row r="6" spans="1:9" x14ac:dyDescent="0.25">
      <c r="A6">
        <v>4</v>
      </c>
      <c r="B6" t="s">
        <v>10</v>
      </c>
      <c r="C6" t="s">
        <v>11</v>
      </c>
      <c r="D6" t="s">
        <v>12</v>
      </c>
      <c r="E6" s="2">
        <v>3</v>
      </c>
      <c r="F6" s="2">
        <v>4</v>
      </c>
      <c r="G6" s="3">
        <v>17297.017854146001</v>
      </c>
      <c r="H6" s="3">
        <v>593.54</v>
      </c>
      <c r="I6" s="3">
        <v>17890.557854146002</v>
      </c>
    </row>
    <row r="7" spans="1:9" x14ac:dyDescent="0.25">
      <c r="A7">
        <v>5</v>
      </c>
      <c r="B7" t="s">
        <v>60</v>
      </c>
      <c r="C7" t="s">
        <v>61</v>
      </c>
      <c r="D7" t="s">
        <v>9</v>
      </c>
      <c r="E7" s="2">
        <v>0</v>
      </c>
      <c r="F7" s="2">
        <v>0</v>
      </c>
      <c r="G7" s="3">
        <v>3292.8833732241001</v>
      </c>
      <c r="H7" s="3">
        <v>132.6</v>
      </c>
      <c r="I7" s="3">
        <v>3425.4833732241</v>
      </c>
    </row>
    <row r="8" spans="1:9" x14ac:dyDescent="0.25">
      <c r="A8">
        <v>6</v>
      </c>
      <c r="B8" t="s">
        <v>13</v>
      </c>
      <c r="C8" t="s">
        <v>14</v>
      </c>
      <c r="D8" t="s">
        <v>15</v>
      </c>
      <c r="E8" s="2">
        <v>0</v>
      </c>
      <c r="F8" s="2">
        <v>0</v>
      </c>
      <c r="G8" s="3">
        <v>7722.9174162777999</v>
      </c>
      <c r="H8" s="3">
        <v>94.68</v>
      </c>
      <c r="I8" s="3">
        <v>7817.5974162778002</v>
      </c>
    </row>
    <row r="9" spans="1:9" x14ac:dyDescent="0.25">
      <c r="A9">
        <v>7</v>
      </c>
      <c r="B9" t="s">
        <v>16</v>
      </c>
      <c r="C9" t="s">
        <v>17</v>
      </c>
      <c r="D9" t="s">
        <v>12</v>
      </c>
      <c r="E9" s="2">
        <v>1</v>
      </c>
      <c r="F9" s="2">
        <v>0</v>
      </c>
      <c r="G9" s="3">
        <v>5560.2846993554003</v>
      </c>
      <c r="H9" s="3">
        <v>77.95</v>
      </c>
      <c r="I9" s="3">
        <v>5638.2346993554002</v>
      </c>
    </row>
    <row r="10" spans="1:9" x14ac:dyDescent="0.25">
      <c r="A10">
        <v>8</v>
      </c>
      <c r="B10" t="s">
        <v>18</v>
      </c>
      <c r="C10" t="s">
        <v>19</v>
      </c>
      <c r="D10" t="s">
        <v>20</v>
      </c>
      <c r="E10" s="2">
        <v>0</v>
      </c>
      <c r="F10" s="2">
        <v>0</v>
      </c>
      <c r="G10" s="3">
        <v>1423.1489372593001</v>
      </c>
      <c r="H10" s="3">
        <v>73.77</v>
      </c>
      <c r="I10" s="3">
        <v>1496.9189372593</v>
      </c>
    </row>
    <row r="11" spans="1:9" x14ac:dyDescent="0.25">
      <c r="A11">
        <v>9</v>
      </c>
      <c r="B11" t="s">
        <v>21</v>
      </c>
      <c r="C11" t="s">
        <v>22</v>
      </c>
      <c r="D11" t="s">
        <v>23</v>
      </c>
      <c r="E11" s="2">
        <v>0</v>
      </c>
      <c r="F11" s="2">
        <v>0</v>
      </c>
      <c r="G11" s="3">
        <v>1652.9566879500001</v>
      </c>
      <c r="H11" s="3">
        <v>292.86</v>
      </c>
      <c r="I11" s="3">
        <v>1945.81668795</v>
      </c>
    </row>
    <row r="12" spans="1:9" x14ac:dyDescent="0.25">
      <c r="A12">
        <v>10</v>
      </c>
      <c r="B12" t="s">
        <v>29</v>
      </c>
      <c r="C12" t="s">
        <v>30</v>
      </c>
      <c r="D12" t="s">
        <v>31</v>
      </c>
      <c r="E12" s="2">
        <v>1</v>
      </c>
      <c r="F12" s="2">
        <v>0</v>
      </c>
      <c r="G12" s="3">
        <v>3674.9479051850999</v>
      </c>
      <c r="H12" s="3">
        <v>0</v>
      </c>
      <c r="I12" s="3">
        <v>3674.9479051850999</v>
      </c>
    </row>
    <row r="13" spans="1:9" x14ac:dyDescent="0.25">
      <c r="A13">
        <v>11</v>
      </c>
      <c r="B13" t="s">
        <v>32</v>
      </c>
      <c r="C13" t="s">
        <v>33</v>
      </c>
      <c r="D13" t="s">
        <v>23</v>
      </c>
      <c r="E13" s="2">
        <v>10</v>
      </c>
      <c r="F13" s="2">
        <v>1</v>
      </c>
      <c r="G13" s="3">
        <v>61591.073585257</v>
      </c>
      <c r="H13" s="3">
        <v>1471.95</v>
      </c>
      <c r="I13" s="3">
        <v>63063.023585256997</v>
      </c>
    </row>
    <row r="14" spans="1:9" x14ac:dyDescent="0.25">
      <c r="A14">
        <v>12</v>
      </c>
      <c r="B14" t="s">
        <v>26</v>
      </c>
      <c r="C14" t="s">
        <v>27</v>
      </c>
      <c r="D14" t="s">
        <v>28</v>
      </c>
      <c r="E14" s="2">
        <v>2</v>
      </c>
      <c r="F14" s="2">
        <v>1</v>
      </c>
      <c r="G14" s="3">
        <v>19729.79707131</v>
      </c>
      <c r="H14" s="3">
        <v>337.23</v>
      </c>
      <c r="I14" s="3">
        <v>20067.02707131</v>
      </c>
    </row>
    <row r="15" spans="1:9" x14ac:dyDescent="0.25">
      <c r="A15">
        <v>13</v>
      </c>
      <c r="B15" t="s">
        <v>34</v>
      </c>
      <c r="C15" t="s">
        <v>35</v>
      </c>
      <c r="D15" t="s">
        <v>20</v>
      </c>
      <c r="E15" s="2">
        <v>0</v>
      </c>
      <c r="F15" s="2">
        <v>0</v>
      </c>
      <c r="G15" s="3">
        <v>16650.911911497002</v>
      </c>
      <c r="H15" s="3">
        <v>935.36</v>
      </c>
      <c r="I15" s="3">
        <v>17586.271911496999</v>
      </c>
    </row>
    <row r="16" spans="1:9" x14ac:dyDescent="0.25">
      <c r="A16">
        <v>14</v>
      </c>
      <c r="B16" t="s">
        <v>36</v>
      </c>
      <c r="C16" t="s">
        <v>37</v>
      </c>
      <c r="D16" t="s">
        <v>9</v>
      </c>
      <c r="E16" s="2">
        <v>1</v>
      </c>
      <c r="F16" s="2">
        <v>1</v>
      </c>
      <c r="G16" s="3">
        <v>39828.298550002</v>
      </c>
      <c r="H16" s="3">
        <v>0</v>
      </c>
      <c r="I16" s="3">
        <v>39828.298550002</v>
      </c>
    </row>
    <row r="17" spans="1:9" x14ac:dyDescent="0.25">
      <c r="A17">
        <v>15</v>
      </c>
      <c r="B17" t="s">
        <v>38</v>
      </c>
      <c r="C17" t="s">
        <v>39</v>
      </c>
      <c r="D17" t="s">
        <v>15</v>
      </c>
      <c r="E17" s="2">
        <v>1</v>
      </c>
      <c r="F17" s="2">
        <v>1</v>
      </c>
      <c r="G17" s="3">
        <v>23656.551667323001</v>
      </c>
      <c r="H17" s="3">
        <v>294.42</v>
      </c>
      <c r="I17" s="3">
        <v>23950.971667323</v>
      </c>
    </row>
    <row r="18" spans="1:9" x14ac:dyDescent="0.25">
      <c r="A18">
        <v>16</v>
      </c>
      <c r="B18" t="s">
        <v>40</v>
      </c>
      <c r="C18" t="s">
        <v>41</v>
      </c>
      <c r="D18" t="s">
        <v>42</v>
      </c>
      <c r="E18" s="2">
        <v>1</v>
      </c>
      <c r="F18" s="2">
        <v>0</v>
      </c>
      <c r="G18" s="3">
        <v>25702.856362568</v>
      </c>
      <c r="H18" s="3">
        <v>1677.74</v>
      </c>
      <c r="I18" s="3">
        <v>27380.596362568001</v>
      </c>
    </row>
    <row r="19" spans="1:9" x14ac:dyDescent="0.25">
      <c r="A19">
        <v>17</v>
      </c>
      <c r="B19" t="s">
        <v>43</v>
      </c>
      <c r="C19" t="s">
        <v>44</v>
      </c>
      <c r="D19" t="s">
        <v>45</v>
      </c>
      <c r="E19" s="2">
        <v>2</v>
      </c>
      <c r="F19" s="2">
        <v>3</v>
      </c>
      <c r="G19" s="3">
        <v>28354.374090077999</v>
      </c>
      <c r="H19" s="3">
        <v>570.97</v>
      </c>
      <c r="I19" s="3">
        <v>28925.344090078001</v>
      </c>
    </row>
    <row r="20" spans="1:9" x14ac:dyDescent="0.25">
      <c r="A20">
        <v>18</v>
      </c>
      <c r="B20" t="s">
        <v>46</v>
      </c>
      <c r="C20" t="s">
        <v>47</v>
      </c>
      <c r="D20" t="s">
        <v>6</v>
      </c>
      <c r="E20" s="2">
        <v>2</v>
      </c>
      <c r="F20" s="2">
        <v>1</v>
      </c>
      <c r="G20" s="3">
        <v>22206.122259847001</v>
      </c>
      <c r="H20" s="3">
        <v>457.2</v>
      </c>
      <c r="I20" s="3">
        <v>22663.322259846998</v>
      </c>
    </row>
    <row r="21" spans="1:9" x14ac:dyDescent="0.25">
      <c r="A21">
        <v>19</v>
      </c>
      <c r="B21" t="s">
        <v>48</v>
      </c>
      <c r="C21" t="s">
        <v>49</v>
      </c>
      <c r="D21" t="s">
        <v>12</v>
      </c>
      <c r="E21" s="2">
        <v>0</v>
      </c>
      <c r="F21" s="2">
        <v>0</v>
      </c>
      <c r="G21" s="3">
        <v>3812.0602391857001</v>
      </c>
      <c r="H21" s="3">
        <v>398.19</v>
      </c>
      <c r="I21" s="3">
        <v>4210.2502391856997</v>
      </c>
    </row>
    <row r="22" spans="1:9" x14ac:dyDescent="0.25">
      <c r="A22">
        <v>20</v>
      </c>
      <c r="B22" t="s">
        <v>50</v>
      </c>
      <c r="C22" t="s">
        <v>51</v>
      </c>
      <c r="D22" t="s">
        <v>15</v>
      </c>
      <c r="E22" s="2">
        <v>1</v>
      </c>
      <c r="F22" s="2">
        <v>2</v>
      </c>
      <c r="G22" s="3">
        <v>10347.377756194001</v>
      </c>
      <c r="H22" s="3">
        <v>294.04000000000002</v>
      </c>
      <c r="I22" s="3">
        <v>10641.417756194</v>
      </c>
    </row>
    <row r="23" spans="1:9" x14ac:dyDescent="0.25">
      <c r="A23">
        <v>21</v>
      </c>
      <c r="B23" t="s">
        <v>24</v>
      </c>
      <c r="C23" t="s">
        <v>25</v>
      </c>
      <c r="D23" t="s">
        <v>12</v>
      </c>
      <c r="E23" s="2">
        <v>0</v>
      </c>
      <c r="F23" s="2">
        <v>0</v>
      </c>
      <c r="G23" s="3">
        <v>14101.366842865</v>
      </c>
      <c r="H23" s="3">
        <v>137.59</v>
      </c>
      <c r="I23" s="3">
        <v>14238.956842865</v>
      </c>
    </row>
    <row r="24" spans="1:9" x14ac:dyDescent="0.25">
      <c r="A24">
        <v>22</v>
      </c>
      <c r="B24" t="s">
        <v>52</v>
      </c>
      <c r="C24" t="s">
        <v>53</v>
      </c>
      <c r="D24" t="s">
        <v>12</v>
      </c>
      <c r="E24" s="2">
        <v>18</v>
      </c>
      <c r="F24" s="2">
        <v>7</v>
      </c>
      <c r="G24" s="3">
        <v>178804.89819817999</v>
      </c>
      <c r="H24" s="3">
        <v>8020.84</v>
      </c>
      <c r="I24" s="3">
        <v>186825.73819818001</v>
      </c>
    </row>
    <row r="25" spans="1:9" x14ac:dyDescent="0.25">
      <c r="A25">
        <v>23</v>
      </c>
      <c r="B25" t="s">
        <v>54</v>
      </c>
      <c r="C25" t="s">
        <v>55</v>
      </c>
      <c r="D25" t="s">
        <v>20</v>
      </c>
      <c r="E25" s="2">
        <v>4</v>
      </c>
      <c r="F25" s="2">
        <v>0</v>
      </c>
      <c r="G25" s="3">
        <v>97948.654110008007</v>
      </c>
      <c r="H25" s="3">
        <v>3842.45</v>
      </c>
      <c r="I25" s="3">
        <v>101791.10411001</v>
      </c>
    </row>
    <row r="26" spans="1:9" ht="15.75" thickBot="1" x14ac:dyDescent="0.3">
      <c r="A26">
        <v>24</v>
      </c>
      <c r="B26" t="s">
        <v>56</v>
      </c>
      <c r="C26" t="s">
        <v>57</v>
      </c>
      <c r="D26" t="s">
        <v>12</v>
      </c>
      <c r="E26" s="2">
        <v>1</v>
      </c>
      <c r="F26" s="2">
        <v>0</v>
      </c>
      <c r="G26" s="3">
        <v>25950.616395118999</v>
      </c>
      <c r="H26" s="3">
        <v>1179.1400000000001</v>
      </c>
      <c r="I26" s="3">
        <v>27129.756395118999</v>
      </c>
    </row>
    <row r="27" spans="1:9" s="13" customFormat="1" ht="15.75" thickBot="1" x14ac:dyDescent="0.3">
      <c r="A27" s="10"/>
      <c r="B27" s="10" t="s">
        <v>62</v>
      </c>
      <c r="C27" s="10"/>
      <c r="D27" s="10"/>
      <c r="E27" s="11">
        <f>SUM(E3:E26)</f>
        <v>48</v>
      </c>
      <c r="F27" s="11">
        <f>SUM(F3:F26)</f>
        <v>22</v>
      </c>
      <c r="G27" s="12">
        <f>SUM(G3:G26)</f>
        <v>618674.9487196363</v>
      </c>
      <c r="H27" s="12">
        <f>SUM(H3:H26)</f>
        <v>20937.989999999998</v>
      </c>
      <c r="I27" s="12">
        <f>SUM(I3:I26)</f>
        <v>639612.93871963827</v>
      </c>
    </row>
    <row r="28" spans="1:9" ht="15.75" thickBot="1" x14ac:dyDescent="0.3">
      <c r="A28" s="1"/>
      <c r="B28" s="1" t="s">
        <v>63</v>
      </c>
      <c r="C28" s="1"/>
      <c r="D28" s="1"/>
      <c r="E28" s="1"/>
      <c r="F28" s="1"/>
      <c r="G28" s="1"/>
      <c r="H28" s="1"/>
      <c r="I28" s="1"/>
    </row>
    <row r="29" spans="1:9" x14ac:dyDescent="0.25">
      <c r="A29">
        <v>1</v>
      </c>
      <c r="B29" t="s">
        <v>142</v>
      </c>
      <c r="C29" t="s">
        <v>143</v>
      </c>
      <c r="D29" t="s">
        <v>15</v>
      </c>
      <c r="E29" s="2">
        <v>0</v>
      </c>
      <c r="F29" s="2">
        <v>1</v>
      </c>
      <c r="G29" s="3">
        <v>6157.0964159549003</v>
      </c>
      <c r="H29" s="3">
        <v>0</v>
      </c>
      <c r="I29" s="3">
        <v>6157.0964159549003</v>
      </c>
    </row>
    <row r="30" spans="1:9" x14ac:dyDescent="0.25">
      <c r="A30">
        <v>2</v>
      </c>
      <c r="B30" t="s">
        <v>144</v>
      </c>
      <c r="C30" t="s">
        <v>145</v>
      </c>
      <c r="D30" t="s">
        <v>15</v>
      </c>
      <c r="E30" s="2">
        <v>0</v>
      </c>
      <c r="F30" s="2">
        <v>0</v>
      </c>
      <c r="G30" s="3">
        <v>2687.9627719999999</v>
      </c>
      <c r="H30" s="3">
        <v>0</v>
      </c>
      <c r="I30" s="3">
        <v>2687.9627719999999</v>
      </c>
    </row>
    <row r="31" spans="1:9" x14ac:dyDescent="0.25">
      <c r="A31">
        <v>3</v>
      </c>
      <c r="B31" t="s">
        <v>146</v>
      </c>
      <c r="C31" t="s">
        <v>147</v>
      </c>
      <c r="D31" t="s">
        <v>15</v>
      </c>
      <c r="E31" s="2">
        <v>0</v>
      </c>
      <c r="F31" s="2">
        <v>3</v>
      </c>
      <c r="G31" s="3">
        <v>16270.54950983</v>
      </c>
      <c r="H31" s="3">
        <v>291.97000000000003</v>
      </c>
      <c r="I31" s="3">
        <v>16562.519509829999</v>
      </c>
    </row>
    <row r="32" spans="1:9" x14ac:dyDescent="0.25">
      <c r="A32">
        <v>4</v>
      </c>
      <c r="B32" t="s">
        <v>148</v>
      </c>
      <c r="C32" t="s">
        <v>149</v>
      </c>
      <c r="D32" t="s">
        <v>15</v>
      </c>
      <c r="E32" s="2">
        <v>0</v>
      </c>
      <c r="F32" s="2">
        <v>0</v>
      </c>
      <c r="G32" s="3">
        <v>5257.5708503731003</v>
      </c>
      <c r="H32" s="3">
        <v>168.33</v>
      </c>
      <c r="I32" s="3">
        <v>5425.9008503731002</v>
      </c>
    </row>
    <row r="33" spans="1:9" x14ac:dyDescent="0.25">
      <c r="A33">
        <v>5</v>
      </c>
      <c r="B33" t="s">
        <v>150</v>
      </c>
      <c r="C33" t="s">
        <v>151</v>
      </c>
      <c r="D33" t="s">
        <v>15</v>
      </c>
      <c r="E33" s="2">
        <v>0</v>
      </c>
      <c r="F33" s="2">
        <v>0</v>
      </c>
      <c r="G33" s="3">
        <v>1744.2274729214</v>
      </c>
      <c r="H33" s="3">
        <v>0</v>
      </c>
      <c r="I33" s="3">
        <v>1744.2274729214</v>
      </c>
    </row>
    <row r="34" spans="1:9" x14ac:dyDescent="0.25">
      <c r="A34">
        <v>6</v>
      </c>
      <c r="B34" t="s">
        <v>64</v>
      </c>
      <c r="C34" t="s">
        <v>65</v>
      </c>
      <c r="D34" t="s">
        <v>28</v>
      </c>
      <c r="E34" s="2">
        <v>0</v>
      </c>
      <c r="F34" s="2">
        <v>0</v>
      </c>
      <c r="G34" s="3">
        <v>1499.4202067143999</v>
      </c>
      <c r="H34" s="3">
        <v>0</v>
      </c>
      <c r="I34" s="3">
        <v>1499.4202067143999</v>
      </c>
    </row>
    <row r="35" spans="1:9" x14ac:dyDescent="0.25">
      <c r="A35">
        <v>7</v>
      </c>
      <c r="B35" t="s">
        <v>66</v>
      </c>
      <c r="C35" t="s">
        <v>67</v>
      </c>
      <c r="D35" t="s">
        <v>31</v>
      </c>
      <c r="E35" s="2">
        <v>0</v>
      </c>
      <c r="F35" s="2">
        <v>0</v>
      </c>
      <c r="G35" s="3">
        <v>1294.1696159467999</v>
      </c>
      <c r="H35" s="3">
        <v>19.57</v>
      </c>
      <c r="I35" s="3">
        <v>1313.7396159468001</v>
      </c>
    </row>
    <row r="36" spans="1:9" x14ac:dyDescent="0.25">
      <c r="A36">
        <v>8</v>
      </c>
      <c r="B36" t="s">
        <v>68</v>
      </c>
      <c r="C36" t="s">
        <v>69</v>
      </c>
      <c r="D36" t="s">
        <v>23</v>
      </c>
      <c r="E36" s="2">
        <v>0</v>
      </c>
      <c r="F36" s="2">
        <v>0</v>
      </c>
      <c r="G36" s="3">
        <v>20287.751895948</v>
      </c>
      <c r="H36" s="3">
        <v>879.3</v>
      </c>
      <c r="I36" s="3">
        <v>21167.051895948</v>
      </c>
    </row>
    <row r="37" spans="1:9" x14ac:dyDescent="0.25">
      <c r="A37">
        <v>9</v>
      </c>
      <c r="B37" t="s">
        <v>70</v>
      </c>
      <c r="C37" t="s">
        <v>71</v>
      </c>
      <c r="D37" t="s">
        <v>31</v>
      </c>
      <c r="E37" s="2">
        <v>0</v>
      </c>
      <c r="F37" s="2">
        <v>1</v>
      </c>
      <c r="G37" s="3">
        <v>5283.8536949145</v>
      </c>
      <c r="H37" s="3">
        <v>307.16000000000003</v>
      </c>
      <c r="I37" s="3">
        <v>5591.0136949144999</v>
      </c>
    </row>
    <row r="38" spans="1:9" x14ac:dyDescent="0.25">
      <c r="A38">
        <v>10</v>
      </c>
      <c r="B38" t="s">
        <v>72</v>
      </c>
      <c r="C38" t="s">
        <v>73</v>
      </c>
      <c r="D38" t="s">
        <v>12</v>
      </c>
      <c r="E38" s="2">
        <v>0</v>
      </c>
      <c r="F38" s="2">
        <v>2</v>
      </c>
      <c r="G38" s="3">
        <v>16320.420496847</v>
      </c>
      <c r="H38" s="3">
        <v>306.75</v>
      </c>
      <c r="I38" s="3">
        <v>16627.170496847</v>
      </c>
    </row>
    <row r="39" spans="1:9" x14ac:dyDescent="0.25">
      <c r="A39">
        <v>11</v>
      </c>
      <c r="B39" t="s">
        <v>76</v>
      </c>
      <c r="C39" t="s">
        <v>77</v>
      </c>
      <c r="D39" t="s">
        <v>9</v>
      </c>
      <c r="E39" s="2">
        <v>0</v>
      </c>
      <c r="F39" s="2">
        <v>0</v>
      </c>
      <c r="G39" s="3">
        <v>4128.8628656364999</v>
      </c>
      <c r="H39" s="3">
        <v>69.56</v>
      </c>
      <c r="I39" s="3">
        <v>4198.4228656365003</v>
      </c>
    </row>
    <row r="40" spans="1:9" x14ac:dyDescent="0.25">
      <c r="A40">
        <v>12</v>
      </c>
      <c r="B40" t="s">
        <v>152</v>
      </c>
      <c r="C40" t="s">
        <v>153</v>
      </c>
      <c r="D40" t="s">
        <v>23</v>
      </c>
      <c r="E40" s="2">
        <v>0</v>
      </c>
      <c r="F40" s="2">
        <v>1</v>
      </c>
      <c r="G40" s="3">
        <v>1478.9755428220001</v>
      </c>
      <c r="H40" s="3">
        <v>0</v>
      </c>
      <c r="I40" s="3">
        <v>1478.9755428220001</v>
      </c>
    </row>
    <row r="41" spans="1:9" x14ac:dyDescent="0.25">
      <c r="A41">
        <v>13</v>
      </c>
      <c r="B41" t="s">
        <v>82</v>
      </c>
      <c r="C41" t="s">
        <v>83</v>
      </c>
      <c r="D41" t="s">
        <v>6</v>
      </c>
      <c r="E41" s="2">
        <v>0</v>
      </c>
      <c r="F41" s="2">
        <v>1</v>
      </c>
      <c r="G41" s="3">
        <v>2732.3887423453002</v>
      </c>
      <c r="H41" s="3">
        <v>51.14</v>
      </c>
      <c r="I41" s="3">
        <v>2783.5287423453001</v>
      </c>
    </row>
    <row r="42" spans="1:9" x14ac:dyDescent="0.25">
      <c r="A42">
        <v>14</v>
      </c>
      <c r="B42" t="s">
        <v>84</v>
      </c>
      <c r="C42" t="s">
        <v>85</v>
      </c>
      <c r="D42" t="s">
        <v>42</v>
      </c>
      <c r="E42" s="2">
        <v>0</v>
      </c>
      <c r="F42" s="2">
        <v>2</v>
      </c>
      <c r="G42" s="3">
        <v>4009.0856697749</v>
      </c>
      <c r="H42" s="3">
        <v>63.47</v>
      </c>
      <c r="I42" s="3">
        <v>4072.5556697748998</v>
      </c>
    </row>
    <row r="43" spans="1:9" x14ac:dyDescent="0.25">
      <c r="A43">
        <v>15</v>
      </c>
      <c r="B43" t="s">
        <v>86</v>
      </c>
      <c r="C43" t="s">
        <v>87</v>
      </c>
      <c r="D43" t="s">
        <v>12</v>
      </c>
      <c r="E43" s="2">
        <v>0</v>
      </c>
      <c r="F43" s="2">
        <v>0</v>
      </c>
      <c r="G43" s="3">
        <v>1927.2459503708001</v>
      </c>
      <c r="H43" s="3">
        <v>0</v>
      </c>
      <c r="I43" s="3">
        <v>1927.2459503708001</v>
      </c>
    </row>
    <row r="44" spans="1:9" x14ac:dyDescent="0.25">
      <c r="A44">
        <v>16</v>
      </c>
      <c r="B44" t="s">
        <v>88</v>
      </c>
      <c r="C44" t="s">
        <v>89</v>
      </c>
      <c r="D44" t="s">
        <v>9</v>
      </c>
      <c r="E44" s="2">
        <v>0</v>
      </c>
      <c r="F44" s="2">
        <v>0</v>
      </c>
      <c r="G44" s="3">
        <v>5876.0520139367</v>
      </c>
      <c r="H44" s="3">
        <v>0</v>
      </c>
      <c r="I44" s="3">
        <v>5876.0520139367</v>
      </c>
    </row>
    <row r="45" spans="1:9" x14ac:dyDescent="0.25">
      <c r="A45">
        <v>17</v>
      </c>
      <c r="B45" t="s">
        <v>80</v>
      </c>
      <c r="C45" t="s">
        <v>81</v>
      </c>
      <c r="D45" t="s">
        <v>12</v>
      </c>
      <c r="E45" s="2">
        <v>0</v>
      </c>
      <c r="F45" s="2">
        <v>0</v>
      </c>
      <c r="G45" s="3">
        <v>1433.0010940602999</v>
      </c>
      <c r="H45" s="3">
        <v>0</v>
      </c>
      <c r="I45" s="3">
        <v>1433.0010940602999</v>
      </c>
    </row>
    <row r="46" spans="1:9" x14ac:dyDescent="0.25">
      <c r="A46">
        <v>18</v>
      </c>
      <c r="B46" t="s">
        <v>90</v>
      </c>
      <c r="C46" t="s">
        <v>91</v>
      </c>
      <c r="D46" t="s">
        <v>12</v>
      </c>
      <c r="E46" s="2">
        <v>0</v>
      </c>
      <c r="F46" s="2">
        <v>0</v>
      </c>
      <c r="G46" s="3">
        <v>2578.1447151898001</v>
      </c>
      <c r="H46" s="3">
        <v>0</v>
      </c>
      <c r="I46" s="3">
        <v>2578.1447151898001</v>
      </c>
    </row>
    <row r="47" spans="1:9" x14ac:dyDescent="0.25">
      <c r="A47">
        <v>19</v>
      </c>
      <c r="B47" t="s">
        <v>92</v>
      </c>
      <c r="C47" t="s">
        <v>93</v>
      </c>
      <c r="D47" t="s">
        <v>9</v>
      </c>
      <c r="E47" s="2">
        <v>0</v>
      </c>
      <c r="F47" s="2">
        <v>0</v>
      </c>
      <c r="G47" s="3">
        <v>2739.2447281386999</v>
      </c>
      <c r="H47" s="3">
        <v>0</v>
      </c>
      <c r="I47" s="3">
        <v>2739.2447281386999</v>
      </c>
    </row>
    <row r="48" spans="1:9" x14ac:dyDescent="0.25">
      <c r="A48">
        <v>20</v>
      </c>
      <c r="B48" t="s">
        <v>94</v>
      </c>
      <c r="C48" t="s">
        <v>95</v>
      </c>
      <c r="D48" t="s">
        <v>31</v>
      </c>
      <c r="E48" s="2">
        <v>0</v>
      </c>
      <c r="F48" s="2">
        <v>1</v>
      </c>
      <c r="G48" s="3">
        <v>1871.1391538674</v>
      </c>
      <c r="H48" s="3">
        <v>55.14</v>
      </c>
      <c r="I48" s="3">
        <v>1926.2791538674001</v>
      </c>
    </row>
    <row r="49" spans="1:9" x14ac:dyDescent="0.25">
      <c r="A49">
        <v>21</v>
      </c>
      <c r="B49" t="s">
        <v>96</v>
      </c>
      <c r="C49" t="s">
        <v>97</v>
      </c>
      <c r="D49" t="s">
        <v>20</v>
      </c>
      <c r="E49" s="2">
        <v>0</v>
      </c>
      <c r="F49" s="2">
        <v>1</v>
      </c>
      <c r="G49" s="3">
        <v>12064.18653646</v>
      </c>
      <c r="H49" s="3">
        <v>142.28</v>
      </c>
      <c r="I49" s="3">
        <v>12206.46653646</v>
      </c>
    </row>
    <row r="50" spans="1:9" x14ac:dyDescent="0.25">
      <c r="A50">
        <v>22</v>
      </c>
      <c r="B50" t="s">
        <v>98</v>
      </c>
      <c r="C50" t="s">
        <v>99</v>
      </c>
      <c r="D50" t="s">
        <v>12</v>
      </c>
      <c r="E50" s="2">
        <v>2</v>
      </c>
      <c r="F50" s="2">
        <v>3</v>
      </c>
      <c r="G50" s="3">
        <v>38852.974986073998</v>
      </c>
      <c r="H50" s="3">
        <v>3189.54</v>
      </c>
      <c r="I50" s="3">
        <v>42042.514986073998</v>
      </c>
    </row>
    <row r="51" spans="1:9" x14ac:dyDescent="0.25">
      <c r="A51">
        <v>23</v>
      </c>
      <c r="B51" t="s">
        <v>100</v>
      </c>
      <c r="C51" t="s">
        <v>101</v>
      </c>
      <c r="D51" t="s">
        <v>42</v>
      </c>
      <c r="E51" s="2">
        <v>0</v>
      </c>
      <c r="F51" s="2">
        <v>0</v>
      </c>
      <c r="G51" s="3">
        <v>4262.2062888932996</v>
      </c>
      <c r="H51" s="3">
        <v>0</v>
      </c>
      <c r="I51" s="3">
        <v>4262.2062888932996</v>
      </c>
    </row>
    <row r="52" spans="1:9" x14ac:dyDescent="0.25">
      <c r="A52">
        <v>24</v>
      </c>
      <c r="B52" t="s">
        <v>102</v>
      </c>
      <c r="C52" t="s">
        <v>103</v>
      </c>
      <c r="D52" t="s">
        <v>12</v>
      </c>
      <c r="E52" s="2">
        <v>0</v>
      </c>
      <c r="F52" s="2">
        <v>0</v>
      </c>
      <c r="G52" s="3">
        <v>1507.4902729119999</v>
      </c>
      <c r="H52" s="3">
        <v>16.5</v>
      </c>
      <c r="I52" s="3">
        <v>1523.9902729119999</v>
      </c>
    </row>
    <row r="53" spans="1:9" x14ac:dyDescent="0.25">
      <c r="A53">
        <v>25</v>
      </c>
      <c r="B53" t="s">
        <v>74</v>
      </c>
      <c r="C53" t="s">
        <v>75</v>
      </c>
      <c r="D53" t="s">
        <v>20</v>
      </c>
      <c r="E53" s="2">
        <v>0</v>
      </c>
      <c r="F53" s="2">
        <v>2</v>
      </c>
      <c r="G53" s="3">
        <v>43185.054951459999</v>
      </c>
      <c r="H53" s="3">
        <v>3066.89</v>
      </c>
      <c r="I53" s="3">
        <v>46251.944951459998</v>
      </c>
    </row>
    <row r="54" spans="1:9" x14ac:dyDescent="0.25">
      <c r="A54">
        <v>26</v>
      </c>
      <c r="B54" t="s">
        <v>104</v>
      </c>
      <c r="C54" t="s">
        <v>105</v>
      </c>
      <c r="D54" t="s">
        <v>45</v>
      </c>
      <c r="E54" s="2">
        <v>0</v>
      </c>
      <c r="F54" s="2">
        <v>0</v>
      </c>
      <c r="G54" s="3">
        <v>1235.0084824414</v>
      </c>
      <c r="H54" s="3">
        <v>79</v>
      </c>
      <c r="I54" s="3">
        <v>1314.0084824414</v>
      </c>
    </row>
    <row r="55" spans="1:9" x14ac:dyDescent="0.25">
      <c r="A55">
        <v>27</v>
      </c>
      <c r="B55" t="s">
        <v>106</v>
      </c>
      <c r="C55" t="s">
        <v>107</v>
      </c>
      <c r="D55" t="s">
        <v>42</v>
      </c>
      <c r="E55" s="2">
        <v>0</v>
      </c>
      <c r="F55" s="2">
        <v>0</v>
      </c>
      <c r="G55" s="3">
        <v>8095.7134555189996</v>
      </c>
      <c r="H55" s="3">
        <v>0</v>
      </c>
      <c r="I55" s="3">
        <v>8095.7134555189996</v>
      </c>
    </row>
    <row r="56" spans="1:9" x14ac:dyDescent="0.25">
      <c r="A56">
        <v>28</v>
      </c>
      <c r="B56" t="s">
        <v>108</v>
      </c>
      <c r="C56" t="s">
        <v>109</v>
      </c>
      <c r="D56" t="s">
        <v>45</v>
      </c>
      <c r="E56" s="2">
        <v>0</v>
      </c>
      <c r="F56" s="2">
        <v>0</v>
      </c>
      <c r="G56" s="3">
        <v>3239.6486469031001</v>
      </c>
      <c r="H56" s="3">
        <v>232.73</v>
      </c>
      <c r="I56" s="3">
        <v>3472.3786469031002</v>
      </c>
    </row>
    <row r="57" spans="1:9" x14ac:dyDescent="0.25">
      <c r="A57">
        <v>29</v>
      </c>
      <c r="B57" t="s">
        <v>110</v>
      </c>
      <c r="C57" t="s">
        <v>111</v>
      </c>
      <c r="D57" t="s">
        <v>20</v>
      </c>
      <c r="E57" s="2">
        <v>0</v>
      </c>
      <c r="F57" s="2">
        <v>1</v>
      </c>
      <c r="G57" s="3">
        <v>3408.1594095457999</v>
      </c>
      <c r="H57" s="3">
        <v>44.39</v>
      </c>
      <c r="I57" s="3">
        <v>3452.5494095457998</v>
      </c>
    </row>
    <row r="58" spans="1:9" x14ac:dyDescent="0.25">
      <c r="A58">
        <v>30</v>
      </c>
      <c r="B58" t="s">
        <v>112</v>
      </c>
      <c r="C58" t="s">
        <v>113</v>
      </c>
      <c r="D58" t="s">
        <v>20</v>
      </c>
      <c r="E58" s="2">
        <v>0</v>
      </c>
      <c r="F58" s="2">
        <v>0</v>
      </c>
      <c r="G58" s="3">
        <v>1782.8566081869001</v>
      </c>
      <c r="H58" s="3">
        <v>63.41</v>
      </c>
      <c r="I58" s="3">
        <v>1846.2666081868999</v>
      </c>
    </row>
    <row r="59" spans="1:9" x14ac:dyDescent="0.25">
      <c r="A59">
        <v>31</v>
      </c>
      <c r="B59" t="s">
        <v>114</v>
      </c>
      <c r="C59" t="s">
        <v>115</v>
      </c>
      <c r="D59" t="s">
        <v>23</v>
      </c>
      <c r="E59" s="2">
        <v>0</v>
      </c>
      <c r="F59" s="2">
        <v>1</v>
      </c>
      <c r="G59" s="3">
        <v>4350.6237566850004</v>
      </c>
      <c r="H59" s="3">
        <v>175.58</v>
      </c>
      <c r="I59" s="3">
        <v>4526.2037566850004</v>
      </c>
    </row>
    <row r="60" spans="1:9" x14ac:dyDescent="0.25">
      <c r="A60">
        <v>32</v>
      </c>
      <c r="B60" t="s">
        <v>116</v>
      </c>
      <c r="C60" t="s">
        <v>117</v>
      </c>
      <c r="D60" t="s">
        <v>6</v>
      </c>
      <c r="E60" s="2">
        <v>0</v>
      </c>
      <c r="F60" s="2">
        <v>1</v>
      </c>
      <c r="G60" s="3">
        <v>3752.7887809407998</v>
      </c>
      <c r="H60" s="3">
        <v>199.59</v>
      </c>
      <c r="I60" s="3">
        <v>3952.3787809408</v>
      </c>
    </row>
    <row r="61" spans="1:9" x14ac:dyDescent="0.25">
      <c r="A61">
        <v>33</v>
      </c>
      <c r="B61" t="s">
        <v>118</v>
      </c>
      <c r="C61" t="s">
        <v>119</v>
      </c>
      <c r="D61" t="s">
        <v>6</v>
      </c>
      <c r="E61" s="2">
        <v>0</v>
      </c>
      <c r="F61" s="2">
        <v>0</v>
      </c>
      <c r="G61" s="3">
        <v>4588.2715916340003</v>
      </c>
      <c r="H61" s="3">
        <v>142.99</v>
      </c>
      <c r="I61" s="3">
        <v>4731.2615916340001</v>
      </c>
    </row>
    <row r="62" spans="1:9" x14ac:dyDescent="0.25">
      <c r="A62">
        <v>34</v>
      </c>
      <c r="B62" t="s">
        <v>78</v>
      </c>
      <c r="C62" t="s">
        <v>79</v>
      </c>
      <c r="D62" t="s">
        <v>12</v>
      </c>
      <c r="E62" s="2">
        <v>0</v>
      </c>
      <c r="F62" s="2">
        <v>0</v>
      </c>
      <c r="G62" s="3">
        <v>1399.2185345399</v>
      </c>
      <c r="H62" s="3">
        <v>0</v>
      </c>
      <c r="I62" s="3">
        <v>1399.2185345399</v>
      </c>
    </row>
    <row r="63" spans="1:9" x14ac:dyDescent="0.25">
      <c r="A63">
        <v>35</v>
      </c>
      <c r="B63" t="s">
        <v>120</v>
      </c>
      <c r="C63" t="s">
        <v>121</v>
      </c>
      <c r="D63" t="s">
        <v>31</v>
      </c>
      <c r="E63" s="2">
        <v>0</v>
      </c>
      <c r="F63" s="2">
        <v>0</v>
      </c>
      <c r="G63" s="3">
        <v>10176.506256921</v>
      </c>
      <c r="H63" s="3">
        <v>0</v>
      </c>
      <c r="I63" s="3">
        <v>10176.506256921</v>
      </c>
    </row>
    <row r="64" spans="1:9" x14ac:dyDescent="0.25">
      <c r="A64">
        <v>36</v>
      </c>
      <c r="B64" t="s">
        <v>122</v>
      </c>
      <c r="C64" t="s">
        <v>123</v>
      </c>
      <c r="D64" t="s">
        <v>6</v>
      </c>
      <c r="E64" s="2">
        <v>0</v>
      </c>
      <c r="F64" s="2">
        <v>1</v>
      </c>
      <c r="G64" s="3">
        <v>8837.8198342264004</v>
      </c>
      <c r="H64" s="3">
        <v>365.44</v>
      </c>
      <c r="I64" s="3">
        <v>9203.2598342263991</v>
      </c>
    </row>
    <row r="65" spans="1:9" x14ac:dyDescent="0.25">
      <c r="A65">
        <v>37</v>
      </c>
      <c r="B65" t="s">
        <v>124</v>
      </c>
      <c r="C65" t="s">
        <v>125</v>
      </c>
      <c r="D65" t="s">
        <v>20</v>
      </c>
      <c r="E65" s="2">
        <v>0</v>
      </c>
      <c r="F65" s="2">
        <v>0</v>
      </c>
      <c r="G65" s="3">
        <v>7507.7652907002002</v>
      </c>
      <c r="H65" s="3">
        <v>399.94</v>
      </c>
      <c r="I65" s="3">
        <v>7907.7052907001998</v>
      </c>
    </row>
    <row r="66" spans="1:9" x14ac:dyDescent="0.25">
      <c r="A66">
        <v>38</v>
      </c>
      <c r="B66" t="s">
        <v>126</v>
      </c>
      <c r="C66" t="s">
        <v>127</v>
      </c>
      <c r="D66" t="s">
        <v>23</v>
      </c>
      <c r="E66" s="2">
        <v>0</v>
      </c>
      <c r="F66" s="2">
        <v>0</v>
      </c>
      <c r="G66" s="3">
        <v>4787.8882627467001</v>
      </c>
      <c r="H66" s="3">
        <v>24.12</v>
      </c>
      <c r="I66" s="3">
        <v>4812.0082627467</v>
      </c>
    </row>
    <row r="67" spans="1:9" x14ac:dyDescent="0.25">
      <c r="A67">
        <v>39</v>
      </c>
      <c r="B67" t="s">
        <v>128</v>
      </c>
      <c r="C67" t="s">
        <v>129</v>
      </c>
      <c r="D67" t="s">
        <v>23</v>
      </c>
      <c r="E67" s="2">
        <v>0</v>
      </c>
      <c r="F67" s="2">
        <v>0</v>
      </c>
      <c r="G67" s="3">
        <v>1379.7212987625001</v>
      </c>
      <c r="H67" s="3">
        <v>0</v>
      </c>
      <c r="I67" s="3">
        <v>1379.7212987625001</v>
      </c>
    </row>
    <row r="68" spans="1:9" x14ac:dyDescent="0.25">
      <c r="A68">
        <v>40</v>
      </c>
      <c r="B68" t="s">
        <v>130</v>
      </c>
      <c r="C68" t="s">
        <v>131</v>
      </c>
      <c r="D68" t="s">
        <v>23</v>
      </c>
      <c r="E68" s="2">
        <v>1</v>
      </c>
      <c r="F68" s="2">
        <v>2</v>
      </c>
      <c r="G68" s="3">
        <v>14316.779383359</v>
      </c>
      <c r="H68" s="3">
        <v>291.55</v>
      </c>
      <c r="I68" s="3">
        <v>14608.329383359</v>
      </c>
    </row>
    <row r="69" spans="1:9" x14ac:dyDescent="0.25">
      <c r="A69">
        <v>41</v>
      </c>
      <c r="B69" t="s">
        <v>132</v>
      </c>
      <c r="C69" t="s">
        <v>133</v>
      </c>
      <c r="D69" t="s">
        <v>12</v>
      </c>
      <c r="E69" s="2">
        <v>0</v>
      </c>
      <c r="F69" s="2">
        <v>0</v>
      </c>
      <c r="G69" s="3">
        <v>3132.3418909142001</v>
      </c>
      <c r="H69" s="3">
        <v>0</v>
      </c>
      <c r="I69" s="3">
        <v>3132.3418909142001</v>
      </c>
    </row>
    <row r="70" spans="1:9" x14ac:dyDescent="0.25">
      <c r="A70">
        <v>42</v>
      </c>
      <c r="B70" t="s">
        <v>134</v>
      </c>
      <c r="C70" t="s">
        <v>135</v>
      </c>
      <c r="D70" t="s">
        <v>45</v>
      </c>
      <c r="E70" s="2">
        <v>0</v>
      </c>
      <c r="F70" s="2">
        <v>0</v>
      </c>
      <c r="G70" s="3">
        <v>4264.3514551693997</v>
      </c>
      <c r="H70" s="3">
        <v>0</v>
      </c>
      <c r="I70" s="3">
        <v>4264.3514551693997</v>
      </c>
    </row>
    <row r="71" spans="1:9" x14ac:dyDescent="0.25">
      <c r="A71">
        <v>43</v>
      </c>
      <c r="B71" t="s">
        <v>136</v>
      </c>
      <c r="C71" t="s">
        <v>137</v>
      </c>
      <c r="D71" t="s">
        <v>6</v>
      </c>
      <c r="E71" s="2">
        <v>0</v>
      </c>
      <c r="F71" s="2">
        <v>0</v>
      </c>
      <c r="G71" s="3">
        <v>15561.050632303</v>
      </c>
      <c r="H71" s="3">
        <v>486.33</v>
      </c>
      <c r="I71" s="3">
        <v>16047.380632303</v>
      </c>
    </row>
    <row r="72" spans="1:9" x14ac:dyDescent="0.25">
      <c r="A72">
        <v>44</v>
      </c>
      <c r="B72" t="s">
        <v>154</v>
      </c>
      <c r="C72" t="s">
        <v>155</v>
      </c>
      <c r="D72" t="s">
        <v>12</v>
      </c>
      <c r="E72" s="2">
        <v>0</v>
      </c>
      <c r="F72" s="2">
        <v>0</v>
      </c>
      <c r="G72" s="3">
        <v>1665.1227719999999</v>
      </c>
      <c r="H72" s="3">
        <v>0</v>
      </c>
      <c r="I72" s="3">
        <v>1665.1227719999999</v>
      </c>
    </row>
    <row r="73" spans="1:9" x14ac:dyDescent="0.25">
      <c r="A73">
        <v>45</v>
      </c>
      <c r="B73" t="s">
        <v>156</v>
      </c>
      <c r="C73" t="s">
        <v>157</v>
      </c>
      <c r="D73" t="s">
        <v>28</v>
      </c>
      <c r="E73" s="2">
        <v>0</v>
      </c>
      <c r="F73" s="2">
        <v>0</v>
      </c>
      <c r="G73" s="3">
        <v>3565.4689116926002</v>
      </c>
      <c r="H73" s="3">
        <v>161.75</v>
      </c>
      <c r="I73" s="3">
        <v>3727.2189116926002</v>
      </c>
    </row>
    <row r="74" spans="1:9" x14ac:dyDescent="0.25">
      <c r="A74">
        <v>46</v>
      </c>
      <c r="B74" t="s">
        <v>138</v>
      </c>
      <c r="C74" t="s">
        <v>139</v>
      </c>
      <c r="D74" t="s">
        <v>6</v>
      </c>
      <c r="E74" s="2">
        <v>0</v>
      </c>
      <c r="F74" s="2">
        <v>0</v>
      </c>
      <c r="G74" s="3">
        <v>1452.1494945856</v>
      </c>
      <c r="H74" s="3">
        <v>104.35</v>
      </c>
      <c r="I74" s="3">
        <v>1556.4994945855999</v>
      </c>
    </row>
    <row r="75" spans="1:9" ht="15.75" thickBot="1" x14ac:dyDescent="0.3">
      <c r="A75">
        <v>47</v>
      </c>
      <c r="B75" t="s">
        <v>140</v>
      </c>
      <c r="C75" t="s">
        <v>141</v>
      </c>
      <c r="D75" t="s">
        <v>6</v>
      </c>
      <c r="E75" s="2">
        <v>0</v>
      </c>
      <c r="F75" s="2">
        <v>0</v>
      </c>
      <c r="G75" s="3">
        <v>2969.8721467845999</v>
      </c>
      <c r="H75" s="3">
        <v>78.260000000000005</v>
      </c>
      <c r="I75" s="3">
        <v>3048.1321467846001</v>
      </c>
    </row>
    <row r="76" spans="1:9" s="13" customFormat="1" ht="15.75" thickBot="1" x14ac:dyDescent="0.3">
      <c r="A76" s="10"/>
      <c r="B76" s="10" t="s">
        <v>158</v>
      </c>
      <c r="C76" s="10"/>
      <c r="D76" s="10"/>
      <c r="E76" s="11">
        <f>SUM(E29:E75)</f>
        <v>3</v>
      </c>
      <c r="F76" s="11">
        <f>SUM(F29:F75)</f>
        <v>24</v>
      </c>
      <c r="G76" s="12">
        <f>SUM(G29:G75)</f>
        <v>316918.20333995286</v>
      </c>
      <c r="H76" s="12">
        <f>SUM(H29:H75)</f>
        <v>11477.03</v>
      </c>
      <c r="I76" s="12">
        <f>SUM(I29:I75)</f>
        <v>328395.23333995283</v>
      </c>
    </row>
    <row r="77" spans="1:9" ht="15.75" thickBot="1" x14ac:dyDescent="0.3">
      <c r="A77" s="1"/>
      <c r="B77" s="1" t="s">
        <v>159</v>
      </c>
      <c r="C77" s="1"/>
      <c r="D77" s="1"/>
      <c r="E77" s="1"/>
      <c r="F77" s="1"/>
      <c r="G77" s="1"/>
      <c r="H77" s="1"/>
      <c r="I77" s="1"/>
    </row>
    <row r="78" spans="1:9" x14ac:dyDescent="0.25">
      <c r="A78">
        <v>1</v>
      </c>
      <c r="B78" t="s">
        <v>194</v>
      </c>
      <c r="C78" t="s">
        <v>195</v>
      </c>
      <c r="D78" t="s">
        <v>9</v>
      </c>
      <c r="E78" s="2">
        <v>0</v>
      </c>
      <c r="F78" s="2">
        <v>0</v>
      </c>
      <c r="G78" s="3">
        <v>1771.8632854872999</v>
      </c>
      <c r="H78" s="3">
        <v>38.630000000000003</v>
      </c>
      <c r="I78" s="3">
        <v>1810.4932854873</v>
      </c>
    </row>
    <row r="79" spans="1:9" x14ac:dyDescent="0.25">
      <c r="A79">
        <v>2</v>
      </c>
      <c r="B79" t="s">
        <v>160</v>
      </c>
      <c r="C79" t="s">
        <v>161</v>
      </c>
      <c r="D79" t="s">
        <v>6</v>
      </c>
      <c r="E79" s="2">
        <v>0</v>
      </c>
      <c r="F79" s="2">
        <v>0</v>
      </c>
      <c r="G79" s="3">
        <v>1681.0821142048001</v>
      </c>
      <c r="H79" s="3">
        <v>0</v>
      </c>
      <c r="I79" s="3">
        <v>1681.0821142048001</v>
      </c>
    </row>
    <row r="80" spans="1:9" x14ac:dyDescent="0.25">
      <c r="A80">
        <v>3</v>
      </c>
      <c r="B80" t="s">
        <v>164</v>
      </c>
      <c r="C80" t="s">
        <v>165</v>
      </c>
      <c r="D80" t="s">
        <v>15</v>
      </c>
      <c r="E80" s="2">
        <v>0</v>
      </c>
      <c r="F80" s="2">
        <v>0</v>
      </c>
      <c r="G80" s="3">
        <v>0</v>
      </c>
      <c r="H80" s="3">
        <v>133.35</v>
      </c>
      <c r="I80" s="3">
        <v>133.35</v>
      </c>
    </row>
    <row r="81" spans="1:9" x14ac:dyDescent="0.25">
      <c r="A81">
        <v>4</v>
      </c>
      <c r="B81" t="s">
        <v>190</v>
      </c>
      <c r="C81" t="s">
        <v>191</v>
      </c>
      <c r="D81" t="s">
        <v>23</v>
      </c>
      <c r="E81" s="2">
        <v>0</v>
      </c>
      <c r="F81" s="2">
        <v>0</v>
      </c>
      <c r="G81" s="3">
        <v>1507.2360038618001</v>
      </c>
      <c r="H81" s="3">
        <v>52.8</v>
      </c>
      <c r="I81" s="3">
        <v>1560.0360038618001</v>
      </c>
    </row>
    <row r="82" spans="1:9" x14ac:dyDescent="0.25">
      <c r="A82">
        <v>5</v>
      </c>
      <c r="B82" t="s">
        <v>166</v>
      </c>
      <c r="C82" t="s">
        <v>167</v>
      </c>
      <c r="D82" t="s">
        <v>12</v>
      </c>
      <c r="E82" s="2">
        <v>0</v>
      </c>
      <c r="F82" s="2">
        <v>0</v>
      </c>
      <c r="G82" s="3">
        <v>1507.8487486885001</v>
      </c>
      <c r="H82" s="3">
        <v>0</v>
      </c>
      <c r="I82" s="3">
        <v>1507.8487486885001</v>
      </c>
    </row>
    <row r="83" spans="1:9" x14ac:dyDescent="0.25">
      <c r="A83">
        <v>6</v>
      </c>
      <c r="B83" t="s">
        <v>168</v>
      </c>
      <c r="C83" t="s">
        <v>169</v>
      </c>
      <c r="D83" t="s">
        <v>9</v>
      </c>
      <c r="E83" s="2">
        <v>0</v>
      </c>
      <c r="F83" s="2">
        <v>0</v>
      </c>
      <c r="G83" s="3">
        <v>1399.9408219987999</v>
      </c>
      <c r="H83" s="3">
        <v>0</v>
      </c>
      <c r="I83" s="3">
        <v>1399.9408219987999</v>
      </c>
    </row>
    <row r="84" spans="1:9" x14ac:dyDescent="0.25">
      <c r="A84">
        <v>7</v>
      </c>
      <c r="B84" t="s">
        <v>172</v>
      </c>
      <c r="C84" t="s">
        <v>173</v>
      </c>
      <c r="D84" t="s">
        <v>15</v>
      </c>
      <c r="E84" s="2">
        <v>0</v>
      </c>
      <c r="F84" s="2">
        <v>0</v>
      </c>
      <c r="G84" s="3">
        <v>1790.262114206</v>
      </c>
      <c r="H84" s="3">
        <v>680.75</v>
      </c>
      <c r="I84" s="3">
        <v>2471.0121142060002</v>
      </c>
    </row>
    <row r="85" spans="1:9" x14ac:dyDescent="0.25">
      <c r="A85">
        <v>8</v>
      </c>
      <c r="B85" t="s">
        <v>186</v>
      </c>
      <c r="C85" t="s">
        <v>187</v>
      </c>
      <c r="D85" t="s">
        <v>9</v>
      </c>
      <c r="E85" s="2">
        <v>1</v>
      </c>
      <c r="F85" s="2">
        <v>0</v>
      </c>
      <c r="G85" s="3">
        <v>2089.1929649761</v>
      </c>
      <c r="H85" s="3">
        <v>0</v>
      </c>
      <c r="I85" s="3">
        <v>2089.1929649761</v>
      </c>
    </row>
    <row r="86" spans="1:9" x14ac:dyDescent="0.25">
      <c r="A86">
        <v>9</v>
      </c>
      <c r="B86" t="s">
        <v>174</v>
      </c>
      <c r="C86" t="s">
        <v>175</v>
      </c>
      <c r="D86" t="s">
        <v>12</v>
      </c>
      <c r="E86" s="2">
        <v>1</v>
      </c>
      <c r="F86" s="2">
        <v>0</v>
      </c>
      <c r="G86" s="3">
        <v>28673.476192275</v>
      </c>
      <c r="H86" s="3">
        <v>910.24</v>
      </c>
      <c r="I86" s="3">
        <v>29583.716192274998</v>
      </c>
    </row>
    <row r="87" spans="1:9" x14ac:dyDescent="0.25">
      <c r="A87">
        <v>10</v>
      </c>
      <c r="B87" t="s">
        <v>176</v>
      </c>
      <c r="C87" t="s">
        <v>177</v>
      </c>
      <c r="D87" t="s">
        <v>20</v>
      </c>
      <c r="E87" s="2">
        <v>0</v>
      </c>
      <c r="F87" s="2">
        <v>0</v>
      </c>
      <c r="G87" s="3">
        <v>1241.9012910470001</v>
      </c>
      <c r="H87" s="3">
        <v>120.7</v>
      </c>
      <c r="I87" s="3">
        <v>1362.6012910469999</v>
      </c>
    </row>
    <row r="88" spans="1:9" x14ac:dyDescent="0.25">
      <c r="A88">
        <v>11</v>
      </c>
      <c r="B88" t="s">
        <v>178</v>
      </c>
      <c r="C88" t="s">
        <v>179</v>
      </c>
      <c r="D88" t="s">
        <v>12</v>
      </c>
      <c r="E88" s="2">
        <v>0</v>
      </c>
      <c r="F88" s="2">
        <v>0</v>
      </c>
      <c r="G88" s="3">
        <v>1056.9782013792999</v>
      </c>
      <c r="H88" s="3">
        <v>35.86</v>
      </c>
      <c r="I88" s="3">
        <v>1092.8382013793</v>
      </c>
    </row>
    <row r="89" spans="1:9" x14ac:dyDescent="0.25">
      <c r="A89">
        <v>12</v>
      </c>
      <c r="B89" t="s">
        <v>182</v>
      </c>
      <c r="C89" t="s">
        <v>183</v>
      </c>
      <c r="D89" t="s">
        <v>12</v>
      </c>
      <c r="E89" s="2">
        <v>0</v>
      </c>
      <c r="F89" s="2">
        <v>0</v>
      </c>
      <c r="G89" s="3">
        <v>1473.0487751712999</v>
      </c>
      <c r="H89" s="3">
        <v>0</v>
      </c>
      <c r="I89" s="3">
        <v>1473.0487751712999</v>
      </c>
    </row>
    <row r="90" spans="1:9" x14ac:dyDescent="0.25">
      <c r="A90">
        <v>13</v>
      </c>
      <c r="B90" t="s">
        <v>196</v>
      </c>
      <c r="C90" t="s">
        <v>197</v>
      </c>
      <c r="D90" t="s">
        <v>12</v>
      </c>
      <c r="E90" s="2">
        <v>0</v>
      </c>
      <c r="F90" s="2">
        <v>0</v>
      </c>
      <c r="G90" s="3">
        <v>1542.1193671024</v>
      </c>
      <c r="H90" s="3">
        <v>0</v>
      </c>
      <c r="I90" s="3">
        <v>1542.1193671024</v>
      </c>
    </row>
    <row r="91" spans="1:9" x14ac:dyDescent="0.25">
      <c r="A91">
        <v>14</v>
      </c>
      <c r="B91" t="s">
        <v>180</v>
      </c>
      <c r="C91" t="s">
        <v>181</v>
      </c>
      <c r="D91" t="s">
        <v>20</v>
      </c>
      <c r="E91" s="2">
        <v>0</v>
      </c>
      <c r="F91" s="2">
        <v>0</v>
      </c>
      <c r="G91" s="3">
        <v>2733.6088514756998</v>
      </c>
      <c r="H91" s="3">
        <v>0</v>
      </c>
      <c r="I91" s="3">
        <v>2733.6088514756998</v>
      </c>
    </row>
    <row r="92" spans="1:9" x14ac:dyDescent="0.25">
      <c r="A92">
        <v>15</v>
      </c>
      <c r="B92" t="s">
        <v>184</v>
      </c>
      <c r="C92" t="s">
        <v>185</v>
      </c>
      <c r="D92" t="s">
        <v>15</v>
      </c>
      <c r="E92" s="2">
        <v>0</v>
      </c>
      <c r="F92" s="2">
        <v>0</v>
      </c>
      <c r="G92" s="3">
        <v>1678.8562905563001</v>
      </c>
      <c r="H92" s="3">
        <v>73.83</v>
      </c>
      <c r="I92" s="3">
        <v>1752.6862905563</v>
      </c>
    </row>
    <row r="93" spans="1:9" x14ac:dyDescent="0.25">
      <c r="A93">
        <v>16</v>
      </c>
      <c r="B93" t="s">
        <v>162</v>
      </c>
      <c r="C93" t="s">
        <v>163</v>
      </c>
      <c r="D93" t="s">
        <v>23</v>
      </c>
      <c r="E93" s="2">
        <v>0</v>
      </c>
      <c r="F93" s="2">
        <v>1</v>
      </c>
      <c r="G93" s="3">
        <v>413.24495461994002</v>
      </c>
      <c r="H93" s="3">
        <v>43.5</v>
      </c>
      <c r="I93" s="3">
        <v>456.74495461994002</v>
      </c>
    </row>
    <row r="94" spans="1:9" x14ac:dyDescent="0.25">
      <c r="A94">
        <v>17</v>
      </c>
      <c r="B94" t="s">
        <v>170</v>
      </c>
      <c r="C94" t="s">
        <v>171</v>
      </c>
      <c r="D94" t="s">
        <v>9</v>
      </c>
      <c r="E94" s="2">
        <v>0</v>
      </c>
      <c r="F94" s="2">
        <v>0</v>
      </c>
      <c r="G94" s="3">
        <v>1517.6607278427</v>
      </c>
      <c r="H94" s="3">
        <v>0</v>
      </c>
      <c r="I94" s="3">
        <v>1517.6607278427</v>
      </c>
    </row>
    <row r="95" spans="1:9" x14ac:dyDescent="0.25">
      <c r="A95">
        <v>18</v>
      </c>
      <c r="B95" t="s">
        <v>192</v>
      </c>
      <c r="C95" t="s">
        <v>193</v>
      </c>
      <c r="D95" t="s">
        <v>9</v>
      </c>
      <c r="E95" s="2">
        <v>0</v>
      </c>
      <c r="F95" s="2">
        <v>0</v>
      </c>
      <c r="G95" s="3">
        <v>0</v>
      </c>
      <c r="H95" s="3">
        <v>750.44</v>
      </c>
      <c r="I95" s="3">
        <v>750.44</v>
      </c>
    </row>
    <row r="96" spans="1:9" ht="15.75" thickBot="1" x14ac:dyDescent="0.3">
      <c r="A96">
        <v>19</v>
      </c>
      <c r="B96" t="s">
        <v>188</v>
      </c>
      <c r="C96" t="s">
        <v>189</v>
      </c>
      <c r="D96" t="s">
        <v>12</v>
      </c>
      <c r="E96" s="2">
        <v>0</v>
      </c>
      <c r="F96" s="2">
        <v>0</v>
      </c>
      <c r="G96" s="3">
        <v>3304.6242284119999</v>
      </c>
      <c r="H96" s="3">
        <v>62</v>
      </c>
      <c r="I96" s="3">
        <v>3366.6242284119999</v>
      </c>
    </row>
    <row r="97" spans="1:9" s="13" customFormat="1" ht="15.75" thickBot="1" x14ac:dyDescent="0.3">
      <c r="A97" s="10"/>
      <c r="B97" s="10" t="s">
        <v>198</v>
      </c>
      <c r="C97" s="10"/>
      <c r="D97" s="10"/>
      <c r="E97" s="11">
        <f>SUM(E78:E96)</f>
        <v>2</v>
      </c>
      <c r="F97" s="11">
        <f>SUM(F78:F96)</f>
        <v>1</v>
      </c>
      <c r="G97" s="12">
        <f>SUM(G78:G96)</f>
        <v>55382.944933304949</v>
      </c>
      <c r="H97" s="12">
        <f>SUM(H78:H96)</f>
        <v>2902.1</v>
      </c>
      <c r="I97" s="12">
        <f>SUM(I78:I96)</f>
        <v>58285.044933304955</v>
      </c>
    </row>
    <row r="98" spans="1:9" ht="15.75" thickBot="1" x14ac:dyDescent="0.3">
      <c r="A98" s="1"/>
      <c r="B98" s="1" t="s">
        <v>199</v>
      </c>
      <c r="C98" s="1"/>
      <c r="D98" s="1"/>
      <c r="E98" s="1"/>
      <c r="F98" s="1"/>
      <c r="G98" s="1"/>
      <c r="H98" s="1"/>
      <c r="I98" s="1"/>
    </row>
    <row r="99" spans="1:9" x14ac:dyDescent="0.25">
      <c r="A99">
        <v>1</v>
      </c>
      <c r="B99" t="s">
        <v>210</v>
      </c>
      <c r="C99" t="s">
        <v>211</v>
      </c>
      <c r="D99" t="s">
        <v>6</v>
      </c>
      <c r="E99" s="2">
        <v>0</v>
      </c>
      <c r="F99" s="2">
        <v>0</v>
      </c>
      <c r="G99" s="3">
        <v>3151.3650261511002</v>
      </c>
      <c r="H99" s="3">
        <v>28.48</v>
      </c>
      <c r="I99" s="3">
        <v>3179.8450261510998</v>
      </c>
    </row>
    <row r="100" spans="1:9" x14ac:dyDescent="0.25">
      <c r="A100">
        <v>2</v>
      </c>
      <c r="B100" t="s">
        <v>200</v>
      </c>
      <c r="C100" t="s">
        <v>201</v>
      </c>
      <c r="D100" t="s">
        <v>12</v>
      </c>
      <c r="E100" s="2">
        <v>0</v>
      </c>
      <c r="F100" s="2">
        <v>2</v>
      </c>
      <c r="G100" s="3">
        <v>10009.486906581</v>
      </c>
      <c r="H100" s="3">
        <v>0</v>
      </c>
      <c r="I100" s="3">
        <v>10009.486906581</v>
      </c>
    </row>
    <row r="101" spans="1:9" x14ac:dyDescent="0.25">
      <c r="A101">
        <v>3</v>
      </c>
      <c r="B101" t="s">
        <v>202</v>
      </c>
      <c r="C101" t="s">
        <v>203</v>
      </c>
      <c r="D101" t="s">
        <v>23</v>
      </c>
      <c r="E101" s="2">
        <v>0</v>
      </c>
      <c r="F101" s="2">
        <v>0</v>
      </c>
      <c r="G101" s="3">
        <v>1258.5802194467001</v>
      </c>
      <c r="H101" s="3">
        <v>58.72</v>
      </c>
      <c r="I101" s="3">
        <v>1317.3002194467001</v>
      </c>
    </row>
    <row r="102" spans="1:9" x14ac:dyDescent="0.25">
      <c r="A102">
        <v>4</v>
      </c>
      <c r="B102" t="s">
        <v>204</v>
      </c>
      <c r="C102" t="s">
        <v>205</v>
      </c>
      <c r="D102" t="s">
        <v>23</v>
      </c>
      <c r="E102" s="2">
        <v>0</v>
      </c>
      <c r="F102" s="2">
        <v>1</v>
      </c>
      <c r="G102" s="3">
        <v>14656.913231209001</v>
      </c>
      <c r="H102" s="3">
        <v>0</v>
      </c>
      <c r="I102" s="3">
        <v>14656.913231209001</v>
      </c>
    </row>
    <row r="103" spans="1:9" x14ac:dyDescent="0.25">
      <c r="A103">
        <v>5</v>
      </c>
      <c r="B103" t="s">
        <v>206</v>
      </c>
      <c r="C103" t="s">
        <v>207</v>
      </c>
      <c r="D103" t="s">
        <v>23</v>
      </c>
      <c r="E103" s="2">
        <v>0</v>
      </c>
      <c r="F103" s="2">
        <v>0</v>
      </c>
      <c r="G103" s="3">
        <v>1458.6560038617999</v>
      </c>
      <c r="H103" s="3">
        <v>433.8</v>
      </c>
      <c r="I103" s="3">
        <v>1892.4560038617999</v>
      </c>
    </row>
    <row r="104" spans="1:9" ht="15.75" thickBot="1" x14ac:dyDescent="0.3">
      <c r="A104">
        <v>6</v>
      </c>
      <c r="B104" t="s">
        <v>208</v>
      </c>
      <c r="C104" t="s">
        <v>209</v>
      </c>
      <c r="D104" t="s">
        <v>23</v>
      </c>
      <c r="E104" s="2">
        <v>0</v>
      </c>
      <c r="F104" s="2">
        <v>0</v>
      </c>
      <c r="G104" s="3">
        <v>3581.8603971760999</v>
      </c>
      <c r="H104" s="3">
        <v>330.19</v>
      </c>
      <c r="I104" s="3">
        <v>3912.0503971761</v>
      </c>
    </row>
    <row r="105" spans="1:9" s="13" customFormat="1" ht="15.75" thickBot="1" x14ac:dyDescent="0.3">
      <c r="A105" s="10"/>
      <c r="B105" s="10" t="s">
        <v>212</v>
      </c>
      <c r="C105" s="10"/>
      <c r="D105" s="10"/>
      <c r="E105" s="11">
        <f>SUM(E99:E104)</f>
        <v>0</v>
      </c>
      <c r="F105" s="11">
        <f>SUM(F99:F104)</f>
        <v>3</v>
      </c>
      <c r="G105" s="12">
        <f>SUM(G99:G104)</f>
        <v>34116.861784425702</v>
      </c>
      <c r="H105" s="12">
        <f>SUM(H99:H104)</f>
        <v>851.19</v>
      </c>
      <c r="I105" s="12">
        <f>SUM(I99:I104)</f>
        <v>34968.051784425705</v>
      </c>
    </row>
    <row r="106" spans="1:9" ht="15.75" thickBot="1" x14ac:dyDescent="0.3">
      <c r="A106" s="1"/>
      <c r="B106" s="1" t="s">
        <v>213</v>
      </c>
      <c r="C106" s="1"/>
      <c r="D106" s="1"/>
      <c r="E106" s="1"/>
      <c r="F106" s="1"/>
      <c r="G106" s="1"/>
      <c r="H106" s="1"/>
      <c r="I106" s="1"/>
    </row>
    <row r="107" spans="1:9" x14ac:dyDescent="0.25">
      <c r="A107">
        <v>1</v>
      </c>
      <c r="B107" t="s">
        <v>214</v>
      </c>
      <c r="C107" t="s">
        <v>215</v>
      </c>
      <c r="D107" t="s">
        <v>12</v>
      </c>
      <c r="E107" s="2">
        <v>0</v>
      </c>
      <c r="F107" s="2">
        <v>2</v>
      </c>
      <c r="G107" s="3">
        <v>49046.094859860001</v>
      </c>
      <c r="H107" s="3">
        <v>1664.11</v>
      </c>
      <c r="I107" s="3">
        <v>50710.204859860001</v>
      </c>
    </row>
    <row r="108" spans="1:9" ht="15.75" thickBot="1" x14ac:dyDescent="0.3">
      <c r="A108">
        <v>2</v>
      </c>
      <c r="B108" t="s">
        <v>216</v>
      </c>
      <c r="C108" t="s">
        <v>217</v>
      </c>
      <c r="D108" t="s">
        <v>20</v>
      </c>
      <c r="E108" s="2">
        <v>0</v>
      </c>
      <c r="F108" s="2">
        <v>1</v>
      </c>
      <c r="G108" s="3">
        <v>30314.688507046001</v>
      </c>
      <c r="H108" s="3">
        <v>718.69</v>
      </c>
      <c r="I108" s="3">
        <v>31033.378507046</v>
      </c>
    </row>
    <row r="109" spans="1:9" s="13" customFormat="1" ht="15.75" thickBot="1" x14ac:dyDescent="0.3">
      <c r="A109" s="10"/>
      <c r="B109" s="10" t="s">
        <v>218</v>
      </c>
      <c r="C109" s="10"/>
      <c r="D109" s="10"/>
      <c r="E109" s="11">
        <f>SUM(E107:E108)</f>
        <v>0</v>
      </c>
      <c r="F109" s="11">
        <f>SUM(F107:F108)</f>
        <v>3</v>
      </c>
      <c r="G109" s="12">
        <f>SUM(G107:G108)</f>
        <v>79360.783366906006</v>
      </c>
      <c r="H109" s="12">
        <f>SUM(H107:H108)</f>
        <v>2382.8000000000002</v>
      </c>
      <c r="I109" s="12">
        <f>SUM(I107:I108)</f>
        <v>81743.583366906008</v>
      </c>
    </row>
    <row r="110" spans="1:9" ht="15.75" thickBot="1" x14ac:dyDescent="0.3">
      <c r="A110" s="1"/>
      <c r="B110" s="1" t="s">
        <v>219</v>
      </c>
      <c r="C110" s="1"/>
      <c r="D110" s="1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224</v>
      </c>
      <c r="C111" t="s">
        <v>225</v>
      </c>
      <c r="D111" t="s">
        <v>20</v>
      </c>
      <c r="E111" s="2">
        <v>0</v>
      </c>
      <c r="F111" s="2">
        <v>2</v>
      </c>
      <c r="G111" s="3">
        <v>3027.6311194671998</v>
      </c>
      <c r="H111" s="3">
        <v>0</v>
      </c>
      <c r="I111" s="3">
        <v>3027.6311194671998</v>
      </c>
    </row>
    <row r="112" spans="1:9" x14ac:dyDescent="0.25">
      <c r="A112">
        <v>2</v>
      </c>
      <c r="B112" t="s">
        <v>226</v>
      </c>
      <c r="C112" t="s">
        <v>227</v>
      </c>
      <c r="D112" t="s">
        <v>15</v>
      </c>
      <c r="E112" s="2">
        <v>0</v>
      </c>
      <c r="F112" s="2">
        <v>0</v>
      </c>
      <c r="G112" s="3">
        <v>4940.1784467840998</v>
      </c>
      <c r="H112" s="3">
        <v>36.869999999999997</v>
      </c>
      <c r="I112" s="3">
        <v>4977.0484467840997</v>
      </c>
    </row>
    <row r="113" spans="1:9" x14ac:dyDescent="0.25">
      <c r="A113">
        <v>3</v>
      </c>
      <c r="B113" t="s">
        <v>220</v>
      </c>
      <c r="C113" t="s">
        <v>221</v>
      </c>
      <c r="D113" t="s">
        <v>23</v>
      </c>
      <c r="E113" s="2">
        <v>0</v>
      </c>
      <c r="F113" s="2">
        <v>0</v>
      </c>
      <c r="G113" s="3">
        <v>3374.7613596552001</v>
      </c>
      <c r="H113" s="3">
        <v>5.95</v>
      </c>
      <c r="I113" s="3">
        <v>3380.7113596551999</v>
      </c>
    </row>
    <row r="114" spans="1:9" x14ac:dyDescent="0.25">
      <c r="A114">
        <v>4</v>
      </c>
      <c r="B114" t="s">
        <v>222</v>
      </c>
      <c r="C114" t="s">
        <v>223</v>
      </c>
      <c r="D114" t="s">
        <v>15</v>
      </c>
      <c r="E114" s="2">
        <v>0</v>
      </c>
      <c r="F114" s="2">
        <v>0</v>
      </c>
      <c r="G114" s="3">
        <v>388.76717171004998</v>
      </c>
      <c r="H114" s="3">
        <v>0</v>
      </c>
      <c r="I114" s="3">
        <v>388.76717171004998</v>
      </c>
    </row>
    <row r="115" spans="1:9" x14ac:dyDescent="0.25">
      <c r="A115">
        <v>5</v>
      </c>
      <c r="B115" t="s">
        <v>228</v>
      </c>
      <c r="C115" t="s">
        <v>229</v>
      </c>
      <c r="D115" t="s">
        <v>12</v>
      </c>
      <c r="E115" s="2">
        <v>0</v>
      </c>
      <c r="F115" s="2">
        <v>2</v>
      </c>
      <c r="G115" s="3">
        <v>19158.317311018</v>
      </c>
      <c r="H115" s="3">
        <v>756.72</v>
      </c>
      <c r="I115" s="3">
        <v>19915.037311018001</v>
      </c>
    </row>
    <row r="116" spans="1:9" x14ac:dyDescent="0.25">
      <c r="A116">
        <v>6</v>
      </c>
      <c r="B116" t="s">
        <v>230</v>
      </c>
      <c r="C116" t="s">
        <v>231</v>
      </c>
      <c r="D116" t="s">
        <v>20</v>
      </c>
      <c r="E116" s="2">
        <v>0</v>
      </c>
      <c r="F116" s="2">
        <v>0</v>
      </c>
      <c r="G116" s="3">
        <v>6778.8163182496</v>
      </c>
      <c r="H116" s="3">
        <v>55.72</v>
      </c>
      <c r="I116" s="3">
        <v>6834.5363182496003</v>
      </c>
    </row>
    <row r="117" spans="1:9" x14ac:dyDescent="0.25">
      <c r="A117">
        <v>7</v>
      </c>
      <c r="B117" t="s">
        <v>232</v>
      </c>
      <c r="C117" t="s">
        <v>233</v>
      </c>
      <c r="D117" t="s">
        <v>20</v>
      </c>
      <c r="E117" s="2">
        <v>0</v>
      </c>
      <c r="F117" s="2">
        <v>0</v>
      </c>
      <c r="G117" s="3">
        <v>4893.7500746824999</v>
      </c>
      <c r="H117" s="3">
        <v>15.07</v>
      </c>
      <c r="I117" s="3">
        <v>4908.8200746824996</v>
      </c>
    </row>
    <row r="118" spans="1:9" x14ac:dyDescent="0.25">
      <c r="A118">
        <v>8</v>
      </c>
      <c r="B118" t="s">
        <v>234</v>
      </c>
      <c r="C118" t="s">
        <v>235</v>
      </c>
      <c r="D118" t="s">
        <v>6</v>
      </c>
      <c r="E118" s="2">
        <v>0</v>
      </c>
      <c r="F118" s="2">
        <v>0</v>
      </c>
      <c r="G118" s="3">
        <v>2786.3567630801999</v>
      </c>
      <c r="H118" s="3">
        <v>81.92</v>
      </c>
      <c r="I118" s="3">
        <v>2868.2767630802</v>
      </c>
    </row>
    <row r="119" spans="1:9" x14ac:dyDescent="0.25">
      <c r="A119">
        <v>9</v>
      </c>
      <c r="B119" t="s">
        <v>236</v>
      </c>
      <c r="C119" t="s">
        <v>237</v>
      </c>
      <c r="D119" t="s">
        <v>42</v>
      </c>
      <c r="E119" s="2">
        <v>0</v>
      </c>
      <c r="F119" s="2">
        <v>3</v>
      </c>
      <c r="G119" s="3">
        <v>4509.2694346816997</v>
      </c>
      <c r="H119" s="3">
        <v>156.12</v>
      </c>
      <c r="I119" s="3">
        <v>4665.3894346816996</v>
      </c>
    </row>
    <row r="120" spans="1:9" x14ac:dyDescent="0.25">
      <c r="A120">
        <v>10</v>
      </c>
      <c r="B120" t="s">
        <v>238</v>
      </c>
      <c r="C120" t="s">
        <v>239</v>
      </c>
      <c r="D120" t="s">
        <v>23</v>
      </c>
      <c r="E120" s="2">
        <v>0</v>
      </c>
      <c r="F120" s="2">
        <v>0</v>
      </c>
      <c r="G120" s="3">
        <v>1514.4406465063</v>
      </c>
      <c r="H120" s="3">
        <v>37.270000000000003</v>
      </c>
      <c r="I120" s="3">
        <v>1551.7106465063</v>
      </c>
    </row>
    <row r="121" spans="1:9" x14ac:dyDescent="0.25">
      <c r="A121">
        <v>11</v>
      </c>
      <c r="B121" t="s">
        <v>240</v>
      </c>
      <c r="C121" t="s">
        <v>241</v>
      </c>
      <c r="D121" t="s">
        <v>23</v>
      </c>
      <c r="E121" s="2">
        <v>0</v>
      </c>
      <c r="F121" s="2">
        <v>0</v>
      </c>
      <c r="G121" s="3">
        <v>1355.3443720872999</v>
      </c>
      <c r="H121" s="3">
        <v>18.7</v>
      </c>
      <c r="I121" s="3">
        <v>1374.0443720873</v>
      </c>
    </row>
    <row r="122" spans="1:9" x14ac:dyDescent="0.25">
      <c r="A122">
        <v>12</v>
      </c>
      <c r="B122" t="s">
        <v>242</v>
      </c>
      <c r="C122" t="s">
        <v>243</v>
      </c>
      <c r="D122" t="s">
        <v>15</v>
      </c>
      <c r="E122" s="2">
        <v>0</v>
      </c>
      <c r="F122" s="2">
        <v>0</v>
      </c>
      <c r="G122" s="3">
        <v>4434.7466621415997</v>
      </c>
      <c r="H122" s="3">
        <v>0</v>
      </c>
      <c r="I122" s="3">
        <v>4434.7466621415997</v>
      </c>
    </row>
    <row r="123" spans="1:9" x14ac:dyDescent="0.25">
      <c r="A123">
        <v>13</v>
      </c>
      <c r="B123" t="s">
        <v>244</v>
      </c>
      <c r="C123" t="s">
        <v>245</v>
      </c>
      <c r="D123" t="s">
        <v>12</v>
      </c>
      <c r="E123" s="2">
        <v>0</v>
      </c>
      <c r="F123" s="2">
        <v>0</v>
      </c>
      <c r="G123" s="3">
        <v>7298.6238211411001</v>
      </c>
      <c r="H123" s="3">
        <v>181.21</v>
      </c>
      <c r="I123" s="3">
        <v>7479.8338211411001</v>
      </c>
    </row>
    <row r="124" spans="1:9" x14ac:dyDescent="0.25">
      <c r="A124">
        <v>14</v>
      </c>
      <c r="B124" t="s">
        <v>248</v>
      </c>
      <c r="C124" t="s">
        <v>249</v>
      </c>
      <c r="D124" t="s">
        <v>6</v>
      </c>
      <c r="E124" s="2">
        <v>0</v>
      </c>
      <c r="F124" s="2">
        <v>0</v>
      </c>
      <c r="G124" s="3">
        <v>1592.9197257945</v>
      </c>
      <c r="H124" s="3">
        <v>0</v>
      </c>
      <c r="I124" s="3">
        <v>1592.9197257945</v>
      </c>
    </row>
    <row r="125" spans="1:9" x14ac:dyDescent="0.25">
      <c r="A125">
        <v>15</v>
      </c>
      <c r="B125" t="s">
        <v>250</v>
      </c>
      <c r="C125" t="s">
        <v>251</v>
      </c>
      <c r="D125" t="s">
        <v>28</v>
      </c>
      <c r="E125" s="2">
        <v>0</v>
      </c>
      <c r="F125" s="2">
        <v>0</v>
      </c>
      <c r="G125" s="3">
        <v>1462.6069140401</v>
      </c>
      <c r="H125" s="3">
        <v>0</v>
      </c>
      <c r="I125" s="3">
        <v>1462.6069140401</v>
      </c>
    </row>
    <row r="126" spans="1:9" x14ac:dyDescent="0.25">
      <c r="A126">
        <v>16</v>
      </c>
      <c r="B126" t="s">
        <v>252</v>
      </c>
      <c r="C126" t="s">
        <v>253</v>
      </c>
      <c r="D126" t="s">
        <v>45</v>
      </c>
      <c r="E126" s="2">
        <v>0</v>
      </c>
      <c r="F126" s="2">
        <v>0</v>
      </c>
      <c r="G126" s="3">
        <v>1523.7088024069999</v>
      </c>
      <c r="H126" s="3">
        <v>0</v>
      </c>
      <c r="I126" s="3">
        <v>1523.7088024069999</v>
      </c>
    </row>
    <row r="127" spans="1:9" x14ac:dyDescent="0.25">
      <c r="A127">
        <v>17</v>
      </c>
      <c r="B127" t="s">
        <v>254</v>
      </c>
      <c r="C127" t="s">
        <v>255</v>
      </c>
      <c r="D127" t="s">
        <v>12</v>
      </c>
      <c r="E127" s="2">
        <v>0</v>
      </c>
      <c r="F127" s="2">
        <v>1</v>
      </c>
      <c r="G127" s="3">
        <v>3504.8554615159001</v>
      </c>
      <c r="H127" s="3">
        <v>0</v>
      </c>
      <c r="I127" s="3">
        <v>3504.8554615159001</v>
      </c>
    </row>
    <row r="128" spans="1:9" x14ac:dyDescent="0.25">
      <c r="A128">
        <v>18</v>
      </c>
      <c r="B128" t="s">
        <v>256</v>
      </c>
      <c r="C128" t="s">
        <v>257</v>
      </c>
      <c r="D128" t="s">
        <v>12</v>
      </c>
      <c r="E128" s="2">
        <v>0</v>
      </c>
      <c r="F128" s="2">
        <v>0</v>
      </c>
      <c r="G128" s="3">
        <v>6012.4226665727001</v>
      </c>
      <c r="H128" s="3">
        <v>29.44</v>
      </c>
      <c r="I128" s="3">
        <v>6041.8626665726997</v>
      </c>
    </row>
    <row r="129" spans="1:9" x14ac:dyDescent="0.25">
      <c r="A129">
        <v>19</v>
      </c>
      <c r="B129" t="s">
        <v>258</v>
      </c>
      <c r="C129" t="s">
        <v>259</v>
      </c>
      <c r="D129" t="s">
        <v>9</v>
      </c>
      <c r="E129" s="2">
        <v>0</v>
      </c>
      <c r="F129" s="2">
        <v>1</v>
      </c>
      <c r="G129" s="3">
        <v>3043.6978357258999</v>
      </c>
      <c r="H129" s="3">
        <v>108.16</v>
      </c>
      <c r="I129" s="3">
        <v>3151.8578357258998</v>
      </c>
    </row>
    <row r="130" spans="1:9" x14ac:dyDescent="0.25">
      <c r="A130">
        <v>20</v>
      </c>
      <c r="B130" t="s">
        <v>260</v>
      </c>
      <c r="C130" t="s">
        <v>261</v>
      </c>
      <c r="D130" t="s">
        <v>12</v>
      </c>
      <c r="E130" s="2">
        <v>0</v>
      </c>
      <c r="F130" s="2">
        <v>0</v>
      </c>
      <c r="G130" s="3">
        <v>1536.7712846084</v>
      </c>
      <c r="H130" s="3">
        <v>0</v>
      </c>
      <c r="I130" s="3">
        <v>1536.7712846084</v>
      </c>
    </row>
    <row r="131" spans="1:9" x14ac:dyDescent="0.25">
      <c r="A131">
        <v>21</v>
      </c>
      <c r="B131" t="s">
        <v>262</v>
      </c>
      <c r="C131" t="s">
        <v>263</v>
      </c>
      <c r="D131" t="s">
        <v>12</v>
      </c>
      <c r="E131" s="2">
        <v>0</v>
      </c>
      <c r="F131" s="2">
        <v>0</v>
      </c>
      <c r="G131" s="3">
        <v>1461.3299659987999</v>
      </c>
      <c r="H131" s="3">
        <v>44.09</v>
      </c>
      <c r="I131" s="3">
        <v>1505.4199659988001</v>
      </c>
    </row>
    <row r="132" spans="1:9" x14ac:dyDescent="0.25">
      <c r="A132">
        <v>22</v>
      </c>
      <c r="B132" t="s">
        <v>264</v>
      </c>
      <c r="C132" t="s">
        <v>265</v>
      </c>
      <c r="D132" t="s">
        <v>12</v>
      </c>
      <c r="E132" s="2">
        <v>0</v>
      </c>
      <c r="F132" s="2">
        <v>0</v>
      </c>
      <c r="G132" s="3">
        <v>1367.5976086062001</v>
      </c>
      <c r="H132" s="3">
        <v>0</v>
      </c>
      <c r="I132" s="3">
        <v>1367.5976086062001</v>
      </c>
    </row>
    <row r="133" spans="1:9" x14ac:dyDescent="0.25">
      <c r="A133">
        <v>23</v>
      </c>
      <c r="B133" t="s">
        <v>266</v>
      </c>
      <c r="C133" t="s">
        <v>267</v>
      </c>
      <c r="D133" t="s">
        <v>12</v>
      </c>
      <c r="E133" s="2">
        <v>0</v>
      </c>
      <c r="F133" s="2">
        <v>1</v>
      </c>
      <c r="G133" s="3">
        <v>5865.8099756145002</v>
      </c>
      <c r="H133" s="3">
        <v>0</v>
      </c>
      <c r="I133" s="3">
        <v>5865.8099756145002</v>
      </c>
    </row>
    <row r="134" spans="1:9" x14ac:dyDescent="0.25">
      <c r="A134">
        <v>24</v>
      </c>
      <c r="B134" t="s">
        <v>268</v>
      </c>
      <c r="C134" t="s">
        <v>269</v>
      </c>
      <c r="D134" t="s">
        <v>12</v>
      </c>
      <c r="E134" s="2">
        <v>0</v>
      </c>
      <c r="F134" s="2">
        <v>0</v>
      </c>
      <c r="G134" s="3">
        <v>1469.8317451721</v>
      </c>
      <c r="H134" s="3">
        <v>0</v>
      </c>
      <c r="I134" s="3">
        <v>1469.8317451721</v>
      </c>
    </row>
    <row r="135" spans="1:9" x14ac:dyDescent="0.25">
      <c r="A135">
        <v>25</v>
      </c>
      <c r="B135" t="s">
        <v>270</v>
      </c>
      <c r="C135" t="s">
        <v>271</v>
      </c>
      <c r="D135" t="s">
        <v>42</v>
      </c>
      <c r="E135" s="2">
        <v>0</v>
      </c>
      <c r="F135" s="2">
        <v>0</v>
      </c>
      <c r="G135" s="3">
        <v>4107.1270094393003</v>
      </c>
      <c r="H135" s="3">
        <v>32.840000000000003</v>
      </c>
      <c r="I135" s="3">
        <v>4139.9670094393005</v>
      </c>
    </row>
    <row r="136" spans="1:9" x14ac:dyDescent="0.25">
      <c r="A136">
        <v>26</v>
      </c>
      <c r="B136" t="s">
        <v>246</v>
      </c>
      <c r="C136" t="s">
        <v>247</v>
      </c>
      <c r="D136" t="s">
        <v>45</v>
      </c>
      <c r="E136" s="2">
        <v>0</v>
      </c>
      <c r="F136" s="2">
        <v>0</v>
      </c>
      <c r="G136" s="3">
        <v>3084.0941559046</v>
      </c>
      <c r="H136" s="3">
        <v>0</v>
      </c>
      <c r="I136" s="3">
        <v>3084.0941559046</v>
      </c>
    </row>
    <row r="137" spans="1:9" x14ac:dyDescent="0.25">
      <c r="A137">
        <v>27</v>
      </c>
      <c r="B137" t="s">
        <v>272</v>
      </c>
      <c r="C137" t="s">
        <v>273</v>
      </c>
      <c r="D137" t="s">
        <v>42</v>
      </c>
      <c r="E137" s="2">
        <v>0</v>
      </c>
      <c r="F137" s="2">
        <v>0</v>
      </c>
      <c r="G137" s="3">
        <v>4352.6569171376004</v>
      </c>
      <c r="H137" s="3">
        <v>0</v>
      </c>
      <c r="I137" s="3">
        <v>4352.6569171376004</v>
      </c>
    </row>
    <row r="138" spans="1:9" x14ac:dyDescent="0.25">
      <c r="A138">
        <v>28</v>
      </c>
      <c r="B138" t="s">
        <v>274</v>
      </c>
      <c r="C138" t="s">
        <v>275</v>
      </c>
      <c r="D138" t="s">
        <v>23</v>
      </c>
      <c r="E138" s="2">
        <v>0</v>
      </c>
      <c r="F138" s="2">
        <v>0</v>
      </c>
      <c r="G138" s="3">
        <v>2983.3632335635002</v>
      </c>
      <c r="H138" s="3">
        <v>141.63999999999999</v>
      </c>
      <c r="I138" s="3">
        <v>3125.0032335635001</v>
      </c>
    </row>
    <row r="139" spans="1:9" x14ac:dyDescent="0.25">
      <c r="A139">
        <v>29</v>
      </c>
      <c r="B139" t="s">
        <v>276</v>
      </c>
      <c r="C139" t="s">
        <v>277</v>
      </c>
      <c r="D139" t="s">
        <v>23</v>
      </c>
      <c r="E139" s="2">
        <v>0</v>
      </c>
      <c r="F139" s="2">
        <v>1</v>
      </c>
      <c r="G139" s="3">
        <v>2354.6597877475001</v>
      </c>
      <c r="H139" s="3">
        <v>0</v>
      </c>
      <c r="I139" s="3">
        <v>2354.6597877475001</v>
      </c>
    </row>
    <row r="140" spans="1:9" x14ac:dyDescent="0.25">
      <c r="A140">
        <v>30</v>
      </c>
      <c r="B140" t="s">
        <v>278</v>
      </c>
      <c r="C140" t="s">
        <v>279</v>
      </c>
      <c r="D140" t="s">
        <v>12</v>
      </c>
      <c r="E140" s="2">
        <v>0</v>
      </c>
      <c r="F140" s="2">
        <v>0</v>
      </c>
      <c r="G140" s="3">
        <v>2988.8921632196002</v>
      </c>
      <c r="H140" s="3">
        <v>0</v>
      </c>
      <c r="I140" s="3">
        <v>2988.8921632196002</v>
      </c>
    </row>
    <row r="141" spans="1:9" x14ac:dyDescent="0.25">
      <c r="A141">
        <v>31</v>
      </c>
      <c r="B141" t="s">
        <v>280</v>
      </c>
      <c r="C141" t="s">
        <v>281</v>
      </c>
      <c r="D141" t="s">
        <v>31</v>
      </c>
      <c r="E141" s="2">
        <v>0</v>
      </c>
      <c r="F141" s="2">
        <v>2</v>
      </c>
      <c r="G141" s="3">
        <v>1568.1370292166</v>
      </c>
      <c r="H141" s="3">
        <v>24.84</v>
      </c>
      <c r="I141" s="3">
        <v>1592.9770292165999</v>
      </c>
    </row>
    <row r="142" spans="1:9" x14ac:dyDescent="0.25">
      <c r="A142">
        <v>32</v>
      </c>
      <c r="B142" t="s">
        <v>282</v>
      </c>
      <c r="C142" t="s">
        <v>283</v>
      </c>
      <c r="D142" t="s">
        <v>12</v>
      </c>
      <c r="E142" s="2">
        <v>0</v>
      </c>
      <c r="F142" s="2">
        <v>1</v>
      </c>
      <c r="G142" s="3">
        <v>1748.553866875</v>
      </c>
      <c r="H142" s="3">
        <v>0</v>
      </c>
      <c r="I142" s="3">
        <v>1748.553866875</v>
      </c>
    </row>
    <row r="143" spans="1:9" x14ac:dyDescent="0.25">
      <c r="A143">
        <v>33</v>
      </c>
      <c r="B143" t="s">
        <v>284</v>
      </c>
      <c r="C143" t="s">
        <v>285</v>
      </c>
      <c r="D143" t="s">
        <v>12</v>
      </c>
      <c r="E143" s="2">
        <v>0</v>
      </c>
      <c r="F143" s="2">
        <v>0</v>
      </c>
      <c r="G143" s="3">
        <v>2309.5067965028002</v>
      </c>
      <c r="H143" s="3">
        <v>0</v>
      </c>
      <c r="I143" s="3">
        <v>2309.5067965028002</v>
      </c>
    </row>
    <row r="144" spans="1:9" x14ac:dyDescent="0.25">
      <c r="A144">
        <v>34</v>
      </c>
      <c r="B144" t="s">
        <v>286</v>
      </c>
      <c r="C144" t="s">
        <v>287</v>
      </c>
      <c r="D144" t="s">
        <v>15</v>
      </c>
      <c r="E144" s="2">
        <v>0</v>
      </c>
      <c r="F144" s="2">
        <v>0</v>
      </c>
      <c r="G144" s="3">
        <v>32.18</v>
      </c>
      <c r="H144" s="3">
        <v>0</v>
      </c>
      <c r="I144" s="3">
        <v>32.18</v>
      </c>
    </row>
    <row r="145" spans="1:9" x14ac:dyDescent="0.25">
      <c r="A145">
        <v>35</v>
      </c>
      <c r="B145" t="s">
        <v>288</v>
      </c>
      <c r="C145" t="s">
        <v>289</v>
      </c>
      <c r="D145" t="s">
        <v>12</v>
      </c>
      <c r="E145" s="2">
        <v>0</v>
      </c>
      <c r="F145" s="2">
        <v>1</v>
      </c>
      <c r="G145" s="3">
        <v>7332.9159256639005</v>
      </c>
      <c r="H145" s="3">
        <v>140.12</v>
      </c>
      <c r="I145" s="3">
        <v>7473.0359256639003</v>
      </c>
    </row>
    <row r="146" spans="1:9" x14ac:dyDescent="0.25">
      <c r="A146">
        <v>36</v>
      </c>
      <c r="B146" t="s">
        <v>292</v>
      </c>
      <c r="C146" t="s">
        <v>293</v>
      </c>
      <c r="D146" t="s">
        <v>12</v>
      </c>
      <c r="E146" s="2">
        <v>0</v>
      </c>
      <c r="F146" s="2">
        <v>0</v>
      </c>
      <c r="G146" s="3">
        <v>4970.4462636335002</v>
      </c>
      <c r="H146" s="3">
        <v>247.77</v>
      </c>
      <c r="I146" s="3">
        <v>5218.2162636334997</v>
      </c>
    </row>
    <row r="147" spans="1:9" x14ac:dyDescent="0.25">
      <c r="A147">
        <v>37</v>
      </c>
      <c r="B147" t="s">
        <v>290</v>
      </c>
      <c r="C147" t="s">
        <v>291</v>
      </c>
      <c r="D147" t="s">
        <v>9</v>
      </c>
      <c r="E147" s="2">
        <v>0</v>
      </c>
      <c r="F147" s="2">
        <v>0</v>
      </c>
      <c r="G147" s="3">
        <v>1897.648228</v>
      </c>
      <c r="H147" s="3">
        <v>3.87</v>
      </c>
      <c r="I147" s="3">
        <v>1901.5182279999999</v>
      </c>
    </row>
    <row r="148" spans="1:9" x14ac:dyDescent="0.25">
      <c r="A148">
        <v>38</v>
      </c>
      <c r="B148" t="s">
        <v>294</v>
      </c>
      <c r="C148" t="s">
        <v>295</v>
      </c>
      <c r="D148" t="s">
        <v>15</v>
      </c>
      <c r="E148" s="2">
        <v>0</v>
      </c>
      <c r="F148" s="2">
        <v>1</v>
      </c>
      <c r="G148" s="3">
        <v>5885.5044939226</v>
      </c>
      <c r="H148" s="3">
        <v>151.38999999999999</v>
      </c>
      <c r="I148" s="3">
        <v>6036.8944939226003</v>
      </c>
    </row>
    <row r="149" spans="1:9" x14ac:dyDescent="0.25">
      <c r="A149">
        <v>39</v>
      </c>
      <c r="B149" t="s">
        <v>296</v>
      </c>
      <c r="C149" t="s">
        <v>297</v>
      </c>
      <c r="D149" t="s">
        <v>28</v>
      </c>
      <c r="E149" s="2">
        <v>0</v>
      </c>
      <c r="F149" s="2">
        <v>0</v>
      </c>
      <c r="G149" s="3">
        <v>3463.7613331815</v>
      </c>
      <c r="H149" s="3">
        <v>0</v>
      </c>
      <c r="I149" s="3">
        <v>3463.7613331815</v>
      </c>
    </row>
    <row r="150" spans="1:9" x14ac:dyDescent="0.25">
      <c r="A150">
        <v>40</v>
      </c>
      <c r="B150" t="s">
        <v>298</v>
      </c>
      <c r="C150" t="s">
        <v>299</v>
      </c>
      <c r="D150" t="s">
        <v>20</v>
      </c>
      <c r="E150" s="2">
        <v>0</v>
      </c>
      <c r="F150" s="2">
        <v>0</v>
      </c>
      <c r="G150" s="3">
        <v>12146.568073569</v>
      </c>
      <c r="H150" s="3">
        <v>125.2</v>
      </c>
      <c r="I150" s="3">
        <v>12271.768073568999</v>
      </c>
    </row>
    <row r="151" spans="1:9" x14ac:dyDescent="0.25">
      <c r="A151">
        <v>41</v>
      </c>
      <c r="B151" t="s">
        <v>300</v>
      </c>
      <c r="C151" t="s">
        <v>301</v>
      </c>
      <c r="D151" t="s">
        <v>9</v>
      </c>
      <c r="E151" s="2">
        <v>0</v>
      </c>
      <c r="F151" s="2">
        <v>0</v>
      </c>
      <c r="G151" s="3">
        <v>1524.9108220000001</v>
      </c>
      <c r="H151" s="3">
        <v>0</v>
      </c>
      <c r="I151" s="3">
        <v>1524.9108220000001</v>
      </c>
    </row>
    <row r="152" spans="1:9" x14ac:dyDescent="0.25">
      <c r="A152">
        <v>42</v>
      </c>
      <c r="B152" t="s">
        <v>302</v>
      </c>
      <c r="C152" t="s">
        <v>303</v>
      </c>
      <c r="D152" t="s">
        <v>12</v>
      </c>
      <c r="E152" s="2">
        <v>0</v>
      </c>
      <c r="F152" s="2">
        <v>1</v>
      </c>
      <c r="G152" s="3">
        <v>1672.3409384662</v>
      </c>
      <c r="H152" s="3">
        <v>0</v>
      </c>
      <c r="I152" s="3">
        <v>1672.3409384662</v>
      </c>
    </row>
    <row r="153" spans="1:9" x14ac:dyDescent="0.25">
      <c r="A153">
        <v>43</v>
      </c>
      <c r="B153" t="s">
        <v>304</v>
      </c>
      <c r="C153" t="s">
        <v>305</v>
      </c>
      <c r="D153" t="s">
        <v>6</v>
      </c>
      <c r="E153" s="2">
        <v>0</v>
      </c>
      <c r="F153" s="2">
        <v>0</v>
      </c>
      <c r="G153" s="3">
        <v>3244.84886259</v>
      </c>
      <c r="H153" s="3">
        <v>126.25</v>
      </c>
      <c r="I153" s="3">
        <v>3371.09886259</v>
      </c>
    </row>
    <row r="154" spans="1:9" x14ac:dyDescent="0.25">
      <c r="A154">
        <v>44</v>
      </c>
      <c r="B154" t="s">
        <v>306</v>
      </c>
      <c r="C154" t="s">
        <v>307</v>
      </c>
      <c r="D154" t="s">
        <v>6</v>
      </c>
      <c r="E154" s="2">
        <v>0</v>
      </c>
      <c r="F154" s="2">
        <v>0</v>
      </c>
      <c r="G154" s="3">
        <v>1521.6232013268</v>
      </c>
      <c r="H154" s="3">
        <v>51.01</v>
      </c>
      <c r="I154" s="3">
        <v>1572.6332013268</v>
      </c>
    </row>
    <row r="155" spans="1:9" x14ac:dyDescent="0.25">
      <c r="A155">
        <v>45</v>
      </c>
      <c r="B155" t="s">
        <v>308</v>
      </c>
      <c r="C155" t="s">
        <v>309</v>
      </c>
      <c r="D155" t="s">
        <v>23</v>
      </c>
      <c r="E155" s="2">
        <v>0</v>
      </c>
      <c r="F155" s="2">
        <v>0</v>
      </c>
      <c r="G155" s="3">
        <v>1883.7271624614</v>
      </c>
      <c r="H155" s="3">
        <v>123.7</v>
      </c>
      <c r="I155" s="3">
        <v>2007.4271624614</v>
      </c>
    </row>
    <row r="156" spans="1:9" x14ac:dyDescent="0.25">
      <c r="A156">
        <v>46</v>
      </c>
      <c r="B156" t="s">
        <v>310</v>
      </c>
      <c r="C156" t="s">
        <v>311</v>
      </c>
      <c r="D156" t="s">
        <v>12</v>
      </c>
      <c r="E156" s="2">
        <v>0</v>
      </c>
      <c r="F156" s="2">
        <v>0</v>
      </c>
      <c r="G156" s="3">
        <v>2169.5046883716</v>
      </c>
      <c r="H156" s="3">
        <v>0</v>
      </c>
      <c r="I156" s="3">
        <v>2169.5046883716</v>
      </c>
    </row>
    <row r="157" spans="1:9" x14ac:dyDescent="0.25">
      <c r="A157">
        <v>47</v>
      </c>
      <c r="B157" t="s">
        <v>312</v>
      </c>
      <c r="C157" t="s">
        <v>313</v>
      </c>
      <c r="D157" t="s">
        <v>20</v>
      </c>
      <c r="E157" s="2">
        <v>0</v>
      </c>
      <c r="F157" s="2">
        <v>0</v>
      </c>
      <c r="G157" s="3">
        <v>6870.2076853141998</v>
      </c>
      <c r="H157" s="3">
        <v>187.45</v>
      </c>
      <c r="I157" s="3">
        <v>7057.6576853141996</v>
      </c>
    </row>
    <row r="158" spans="1:9" x14ac:dyDescent="0.25">
      <c r="A158">
        <v>48</v>
      </c>
      <c r="B158" t="s">
        <v>314</v>
      </c>
      <c r="C158" t="s">
        <v>315</v>
      </c>
      <c r="D158" t="s">
        <v>12</v>
      </c>
      <c r="E158" s="2">
        <v>0</v>
      </c>
      <c r="F158" s="2">
        <v>0</v>
      </c>
      <c r="G158" s="3">
        <v>0</v>
      </c>
      <c r="H158" s="3">
        <v>259.42</v>
      </c>
      <c r="I158" s="3">
        <v>259.42</v>
      </c>
    </row>
    <row r="159" spans="1:9" x14ac:dyDescent="0.25">
      <c r="A159">
        <v>49</v>
      </c>
      <c r="B159" t="s">
        <v>316</v>
      </c>
      <c r="C159" t="s">
        <v>317</v>
      </c>
      <c r="D159" t="s">
        <v>20</v>
      </c>
      <c r="E159" s="2">
        <v>0</v>
      </c>
      <c r="F159" s="2">
        <v>0</v>
      </c>
      <c r="G159" s="3">
        <v>1528.2440469175001</v>
      </c>
      <c r="H159" s="3">
        <v>0</v>
      </c>
      <c r="I159" s="3">
        <v>1528.2440469175001</v>
      </c>
    </row>
    <row r="160" spans="1:9" x14ac:dyDescent="0.25">
      <c r="A160">
        <v>50</v>
      </c>
      <c r="B160" t="s">
        <v>318</v>
      </c>
      <c r="C160" t="s">
        <v>319</v>
      </c>
      <c r="D160" t="s">
        <v>31</v>
      </c>
      <c r="E160" s="2">
        <v>0</v>
      </c>
      <c r="F160" s="2">
        <v>0</v>
      </c>
      <c r="G160" s="3">
        <v>5121.6187670596</v>
      </c>
      <c r="H160" s="3">
        <v>0</v>
      </c>
      <c r="I160" s="3">
        <v>5121.6187670596</v>
      </c>
    </row>
    <row r="161" spans="1:9" x14ac:dyDescent="0.25">
      <c r="A161">
        <v>51</v>
      </c>
      <c r="B161" t="s">
        <v>320</v>
      </c>
      <c r="C161" t="s">
        <v>321</v>
      </c>
      <c r="D161" t="s">
        <v>12</v>
      </c>
      <c r="E161" s="2">
        <v>0</v>
      </c>
      <c r="F161" s="2">
        <v>0</v>
      </c>
      <c r="G161" s="3">
        <v>4981.0461294611996</v>
      </c>
      <c r="H161" s="3">
        <v>27.13</v>
      </c>
      <c r="I161" s="3">
        <v>5008.1761294611997</v>
      </c>
    </row>
    <row r="162" spans="1:9" x14ac:dyDescent="0.25">
      <c r="A162">
        <v>52</v>
      </c>
      <c r="B162" t="s">
        <v>322</v>
      </c>
      <c r="C162" t="s">
        <v>323</v>
      </c>
      <c r="D162" t="s">
        <v>6</v>
      </c>
      <c r="E162" s="2">
        <v>0</v>
      </c>
      <c r="F162" s="2">
        <v>1</v>
      </c>
      <c r="G162" s="3">
        <v>2058.3843355163999</v>
      </c>
      <c r="H162" s="3">
        <v>0</v>
      </c>
      <c r="I162" s="3">
        <v>2058.3843355163999</v>
      </c>
    </row>
    <row r="163" spans="1:9" x14ac:dyDescent="0.25">
      <c r="A163">
        <v>53</v>
      </c>
      <c r="B163" t="s">
        <v>324</v>
      </c>
      <c r="C163" t="s">
        <v>325</v>
      </c>
      <c r="D163" t="s">
        <v>28</v>
      </c>
      <c r="E163" s="2">
        <v>0</v>
      </c>
      <c r="F163" s="2">
        <v>0</v>
      </c>
      <c r="G163" s="3">
        <v>1674.2685326983001</v>
      </c>
      <c r="H163" s="3">
        <v>0</v>
      </c>
      <c r="I163" s="3">
        <v>1674.2685326983001</v>
      </c>
    </row>
    <row r="164" spans="1:9" x14ac:dyDescent="0.25">
      <c r="A164">
        <v>54</v>
      </c>
      <c r="B164" t="s">
        <v>328</v>
      </c>
      <c r="C164" t="s">
        <v>329</v>
      </c>
      <c r="D164" t="s">
        <v>12</v>
      </c>
      <c r="E164" s="2">
        <v>0</v>
      </c>
      <c r="F164" s="2">
        <v>0</v>
      </c>
      <c r="G164" s="3">
        <v>1419.1919655226</v>
      </c>
      <c r="H164" s="3">
        <v>73.16</v>
      </c>
      <c r="I164" s="3">
        <v>1492.3519655226</v>
      </c>
    </row>
    <row r="165" spans="1:9" ht="15.75" thickBot="1" x14ac:dyDescent="0.3">
      <c r="A165">
        <v>55</v>
      </c>
      <c r="B165" t="s">
        <v>326</v>
      </c>
      <c r="C165" t="s">
        <v>327</v>
      </c>
      <c r="D165" t="s">
        <v>20</v>
      </c>
      <c r="E165" s="2">
        <v>0</v>
      </c>
      <c r="F165" s="2">
        <v>0</v>
      </c>
      <c r="G165" s="3">
        <v>3553.4042335930999</v>
      </c>
      <c r="H165" s="3">
        <v>34.78</v>
      </c>
      <c r="I165" s="3">
        <v>3588.1842335931001</v>
      </c>
    </row>
    <row r="166" spans="1:9" s="13" customFormat="1" ht="15.75" thickBot="1" x14ac:dyDescent="0.3">
      <c r="A166" s="10"/>
      <c r="B166" s="10" t="s">
        <v>330</v>
      </c>
      <c r="C166" s="10"/>
      <c r="D166" s="10"/>
      <c r="E166" s="11">
        <f>SUM(E111:E165)</f>
        <v>0</v>
      </c>
      <c r="F166" s="11">
        <f>SUM(F111:F165)</f>
        <v>18</v>
      </c>
      <c r="G166" s="12">
        <f>SUM(G111:G165)</f>
        <v>193751.89213613686</v>
      </c>
      <c r="H166" s="12">
        <f>SUM(H111:H165)</f>
        <v>3277.81</v>
      </c>
      <c r="I166" s="12">
        <f>SUM(I111:I165)</f>
        <v>197029.70213613685</v>
      </c>
    </row>
    <row r="167" spans="1:9" ht="15.75" thickBot="1" x14ac:dyDescent="0.3">
      <c r="A167" s="1"/>
      <c r="B167" s="1" t="s">
        <v>331</v>
      </c>
      <c r="C167" s="1"/>
      <c r="D167" s="1"/>
      <c r="E167" s="1"/>
      <c r="F167" s="1"/>
      <c r="G167" s="1"/>
      <c r="H167" s="1"/>
      <c r="I167" s="1"/>
    </row>
    <row r="168" spans="1:9" ht="15.75" thickBot="1" x14ac:dyDescent="0.3">
      <c r="A168">
        <v>1</v>
      </c>
      <c r="B168" t="s">
        <v>332</v>
      </c>
      <c r="C168" t="s">
        <v>333</v>
      </c>
      <c r="D168" t="s">
        <v>12</v>
      </c>
      <c r="E168" s="2">
        <v>0</v>
      </c>
      <c r="F168" s="2">
        <v>0</v>
      </c>
      <c r="G168" s="3">
        <v>3083.3616439977</v>
      </c>
      <c r="H168" s="3">
        <v>300</v>
      </c>
      <c r="I168" s="3">
        <v>3383.3616439977</v>
      </c>
    </row>
    <row r="169" spans="1:9" s="13" customFormat="1" ht="15.75" thickBot="1" x14ac:dyDescent="0.3">
      <c r="A169" s="10"/>
      <c r="B169" s="10" t="s">
        <v>334</v>
      </c>
      <c r="C169" s="10"/>
      <c r="D169" s="10"/>
      <c r="E169" s="11">
        <f>SUM(E168:E168)</f>
        <v>0</v>
      </c>
      <c r="F169" s="11">
        <f>SUM(F168:F168)</f>
        <v>0</v>
      </c>
      <c r="G169" s="12">
        <f>SUM(G168:G168)</f>
        <v>3083.3616439977</v>
      </c>
      <c r="H169" s="12">
        <f>SUM(H168:H168)</f>
        <v>300</v>
      </c>
      <c r="I169" s="12">
        <f>SUM(I168:I168)</f>
        <v>3383.3616439977</v>
      </c>
    </row>
    <row r="170" spans="1:9" ht="15.75" thickBot="1" x14ac:dyDescent="0.3">
      <c r="A170" s="4"/>
      <c r="B170" s="4" t="s">
        <v>335</v>
      </c>
      <c r="C170" s="4"/>
      <c r="D170" s="4"/>
      <c r="E170" s="5">
        <f>E27+E76+E97+E105+E109+E166+E169</f>
        <v>53</v>
      </c>
      <c r="F170" s="5">
        <f>F27+F76+F97+F105+F109+F166+F169</f>
        <v>71</v>
      </c>
      <c r="G170" s="6">
        <f>G27+G76+G97+G105+G109+G166+G169</f>
        <v>1301288.9959243604</v>
      </c>
      <c r="H170" s="6">
        <f>H27+H76+H97+H105+H109+H166+H169</f>
        <v>42128.92</v>
      </c>
      <c r="I170" s="6">
        <f>I27+I76+I97+I105+I109+I166+I169</f>
        <v>1343417.9159243624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1:I165">
    <sortCondition ref="B111:B16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2021-09-24T11:31:41Z</dcterms:created>
  <dcterms:modified xsi:type="dcterms:W3CDTF">2021-09-24T12:02:51Z</dcterms:modified>
  <cp:category/>
</cp:coreProperties>
</file>