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8\Oddano\"/>
    </mc:Choice>
  </mc:AlternateContent>
  <xr:revisionPtr revIDLastSave="0" documentId="13_ncr:1_{31909813-15F6-4C2D-B1FD-27CB7E97B101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Zahtevki" sheetId="1" r:id="rId1"/>
  </sheets>
  <definedNames>
    <definedName name="_xlnm.Print_Titles" localSheetId="0">Zahtevki!$1:$1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5" i="1" l="1"/>
  <c r="H185" i="1"/>
  <c r="G185" i="1"/>
  <c r="F185" i="1"/>
  <c r="E185" i="1"/>
  <c r="I182" i="1"/>
  <c r="H182" i="1"/>
  <c r="G182" i="1"/>
  <c r="F182" i="1"/>
  <c r="E182" i="1"/>
  <c r="I123" i="1"/>
  <c r="H123" i="1"/>
  <c r="G123" i="1"/>
  <c r="F123" i="1"/>
  <c r="E123" i="1"/>
  <c r="I119" i="1"/>
  <c r="H119" i="1"/>
  <c r="G119" i="1"/>
  <c r="F119" i="1"/>
  <c r="E119" i="1"/>
  <c r="I111" i="1"/>
  <c r="H111" i="1"/>
  <c r="G111" i="1"/>
  <c r="F111" i="1"/>
  <c r="E111" i="1"/>
  <c r="I74" i="1"/>
  <c r="H74" i="1"/>
  <c r="G74" i="1"/>
  <c r="F74" i="1"/>
  <c r="E74" i="1"/>
  <c r="I27" i="1"/>
  <c r="H27" i="1"/>
  <c r="G27" i="1"/>
  <c r="F27" i="1"/>
  <c r="E27" i="1"/>
  <c r="E186" i="1" l="1"/>
  <c r="I186" i="1"/>
  <c r="G186" i="1"/>
  <c r="H186" i="1"/>
  <c r="F186" i="1"/>
</calcChain>
</file>

<file path=xl/sharedStrings.xml><?xml version="1.0" encoding="utf-8"?>
<sst xmlns="http://schemas.openxmlformats.org/spreadsheetml/2006/main" count="534" uniqueCount="374">
  <si>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</si>
  <si>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</si>
  <si>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</si>
  <si>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</si>
  <si>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</si>
  <si>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</si>
  <si>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</si>
  <si>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</si>
  <si>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</si>
  <si>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</si>
  <si>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</si>
  <si>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</si>
  <si>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</si>
  <si>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</si>
  <si>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</si>
  <si>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</si>
  <si>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</si>
  <si>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</si>
  <si>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</si>
  <si>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</si>
  <si>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</si>
  <si>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</si>
  <si>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</si>
  <si>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</si>
  <si>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</si>
  <si>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</si>
  <si>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</si>
  <si>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</si>
  <si>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</si>
  <si>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</si>
  <si>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</si>
  <si>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</si>
  <si>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</si>
  <si>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</si>
  <si>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</si>
  <si>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</si>
  <si>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</si>
  <si>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</si>
  <si>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</si>
  <si>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</si>
  <si>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</si>
  <si>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</si>
  <si>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</si>
  <si>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</si>
  <si>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</si>
  <si>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</si>
  <si>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</si>
  <si>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</si>
  <si>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</si>
  <si>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</si>
  <si>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</si>
  <si>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</si>
  <si>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</si>
  <si>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</si>
  <si>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</si>
  <si>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</si>
  <si>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</si>
  <si>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</si>
  <si>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</si>
  <si>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</si>
  <si>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</si>
  <si>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</si>
  <si>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</si>
  <si>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</si>
  <si>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</si>
  <si>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</si>
  <si>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</si>
  <si>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</si>
  <si>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</si>
  <si>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</si>
  <si>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</si>
  <si>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</si>
  <si>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</si>
  <si>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</si>
  <si>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</si>
  <si>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</si>
  <si>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</si>
  <si>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</si>
  <si>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</si>
  <si>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</si>
  <si>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</si>
  <si>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</si>
  <si>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</si>
  <si>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</si>
  <si>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</si>
  <si>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</si>
  <si>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</si>
  <si>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</si>
  <si>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</si>
  <si>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</si>
  <si>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</si>
  <si>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</si>
  <si>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</si>
  <si>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</si>
  <si>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</si>
  <si>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</si>
  <si>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</si>
  <si>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</si>
  <si>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</si>
  <si>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</si>
  <si>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</si>
  <si>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</si>
  <si>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</si>
  <si>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</si>
  <si>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</si>
  <si>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</si>
  <si>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</si>
  <si>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MURSKA SOBOTA</t>
  </si>
  <si>
    <t xml:space="preserve">00353 </t>
  </si>
  <si>
    <t>ZDRAVSTVENI DOM NOVO MESTO</t>
  </si>
  <si>
    <t xml:space="preserve">00372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</si>
  <si>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</si>
  <si>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</si>
  <si>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</si>
  <si>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</si>
  <si>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</si>
  <si>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</si>
  <si>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</si>
  <si>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</si>
  <si>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</si>
  <si>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</si>
  <si>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</si>
  <si>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</si>
  <si>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</si>
  <si>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</si>
  <si>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</si>
  <si>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</si>
  <si>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</si>
  <si>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</si>
  <si>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</si>
  <si>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</si>
  <si>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</si>
  <si>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</si>
  <si>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</si>
  <si>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</si>
  <si>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</si>
  <si>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</si>
  <si>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</si>
  <si>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</si>
  <si>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</si>
  <si>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</si>
  <si>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</si>
  <si>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</si>
  <si>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</si>
  <si>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</si>
  <si>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</si>
  <si>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</si>
  <si>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</si>
  <si>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</si>
  <si>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</si>
  <si>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</si>
  <si>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</si>
  <si>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</si>
  <si>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</si>
  <si>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</si>
  <si>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</si>
  <si>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</si>
  <si>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</si>
  <si>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</si>
  <si>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</si>
  <si>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</si>
  <si>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</si>
  <si>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</si>
  <si>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</si>
  <si>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</si>
  <si>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CYCLOPET D.O.O.</t>
  </si>
  <si>
    <t xml:space="preserve">55243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</si>
  <si>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</si>
  <si>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</si>
  <si>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</si>
  <si>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</si>
  <si>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</si>
  <si>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</si>
  <si>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</si>
  <si>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</si>
  <si>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</si>
  <si>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</si>
  <si>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</si>
  <si>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</si>
  <si>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ORTHOS, LJUBLJANA</t>
  </si>
  <si>
    <t xml:space="preserve">24114 </t>
  </si>
  <si>
    <t>ALENKA POGAČAR - FIZIOTERAPIJA POGAČAR</t>
  </si>
  <si>
    <t xml:space="preserve">24106 </t>
  </si>
  <si>
    <t>REŠEVALEC D.O.O. LJUBLJANA</t>
  </si>
  <si>
    <t xml:space="preserve">24595 </t>
  </si>
  <si>
    <t>SAMO TETIČKOVIČ - STOMATOLOŠKA</t>
  </si>
  <si>
    <t xml:space="preserve">24100 </t>
  </si>
  <si>
    <t>TURZIS D.O.O.</t>
  </si>
  <si>
    <t xml:space="preserve">33079 </t>
  </si>
  <si>
    <t>ZASEBNA FIZIOTERAPEVTSKA AMBULANTA HELENA SOK</t>
  </si>
  <si>
    <t xml:space="preserve">17077 </t>
  </si>
  <si>
    <t>ODONTO HRPELJE</t>
  </si>
  <si>
    <t xml:space="preserve">25329 </t>
  </si>
  <si>
    <t>ZOBOESTETIKA D.O.O.</t>
  </si>
  <si>
    <t xml:space="preserve">29260 </t>
  </si>
  <si>
    <t>ZOBOZDRAVSTVO OBLAK, D.O.O.</t>
  </si>
  <si>
    <t xml:space="preserve">27131 </t>
  </si>
  <si>
    <t>VITA MAR D.O.O.</t>
  </si>
  <si>
    <t xml:space="preserve">17202 </t>
  </si>
  <si>
    <t>Zalivka d.o.o.</t>
  </si>
  <si>
    <t xml:space="preserve">20489 </t>
  </si>
  <si>
    <t>ZDRAVSTVENI ZAVOD ZOBOVILKA KOPER</t>
  </si>
  <si>
    <t xml:space="preserve">25296 </t>
  </si>
  <si>
    <t>JERMAN ZDENKA - FIZIOTERAPIJA</t>
  </si>
  <si>
    <t xml:space="preserve">24252 </t>
  </si>
  <si>
    <t>FIZIOTERAPIJA, LUKA SUMRAK, S.P.</t>
  </si>
  <si>
    <t xml:space="preserve">00146 </t>
  </si>
  <si>
    <t>IATROS - DR. KOŠOROK D.O.O., ZASEBNI MEDICINSKI CENTER</t>
  </si>
  <si>
    <t xml:space="preserve">24627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</si>
  <si>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</si>
  <si>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</si>
  <si>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</si>
  <si>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</si>
  <si>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ROJC PEČNIK VESNA - AMBULANTA DRUŽINSKE MEDICINE</t>
  </si>
  <si>
    <t xml:space="preserve">24207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</si>
  <si>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</si>
  <si>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</si>
  <si>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</si>
  <si>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</si>
  <si>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SANOS, ZOBOZDRAVSTVENE STORITVE, D.O.O.</t>
  </si>
  <si>
    <t xml:space="preserve">27179 </t>
  </si>
  <si>
    <t>FIZIOLILI, FIZIOTERAPIJA IN REHABILITACIJA LILI ŠILER S.P.</t>
  </si>
  <si>
    <t xml:space="preserve">29237 </t>
  </si>
  <si>
    <t>DERMASTJA DIMOV DESISLAVA - ZASEBNA ZOBOZDRAVSTVENA ORDINACIJA</t>
  </si>
  <si>
    <t xml:space="preserve">55066 </t>
  </si>
  <si>
    <t>KRIŽAJ STORITVE D.O.O.</t>
  </si>
  <si>
    <t xml:space="preserve">24339 </t>
  </si>
  <si>
    <t>ISTRABENZ TURIZEM D.D., TURIZEM IN STORITVE</t>
  </si>
  <si>
    <t xml:space="preserve">03474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</si>
  <si>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</si>
  <si>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</si>
  <si>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</si>
  <si>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</si>
  <si>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</si>
  <si>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</si>
  <si>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</si>
  <si>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</si>
  <si>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</si>
  <si>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</si>
  <si>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</si>
  <si>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</si>
  <si>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</si>
  <si>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</si>
  <si>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</si>
  <si>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</si>
  <si>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</si>
  <si>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</si>
  <si>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</si>
  <si>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</si>
  <si>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</si>
  <si>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</si>
  <si>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</si>
  <si>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</si>
  <si>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</si>
  <si>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</si>
  <si>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</si>
  <si>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</si>
  <si>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</si>
  <si>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</si>
  <si>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</si>
  <si>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</si>
  <si>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</si>
  <si>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</si>
  <si>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</si>
  <si>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</si>
  <si>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</si>
  <si>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</si>
  <si>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</si>
  <si>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</si>
  <si>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</si>
  <si>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</si>
  <si>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</si>
  <si>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</si>
  <si>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</si>
  <si>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</si>
  <si>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</si>
  <si>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</si>
  <si>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</si>
  <si>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</si>
  <si>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</si>
  <si>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</si>
  <si>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</si>
  <si>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</si>
  <si>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</si>
  <si>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</si>
  <si>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</si>
  <si>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</si>
  <si>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NA FARI</t>
  </si>
  <si>
    <t xml:space="preserve">14614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</si>
  <si>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</si>
  <si>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</si>
  <si>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</si>
  <si>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</si>
  <si>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</si>
  <si>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</si>
  <si>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</si>
  <si>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</si>
  <si>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</si>
  <si>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</si>
  <si>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</si>
  <si>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</si>
  <si>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</si>
  <si>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</si>
  <si>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</si>
  <si>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</si>
  <si>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PREDDVOR</t>
  </si>
  <si>
    <t xml:space="preserve">04921 </t>
  </si>
  <si>
    <t>DOM STAREJŠIH RAKIČAN</t>
  </si>
  <si>
    <t xml:space="preserve">17053 </t>
  </si>
  <si>
    <t>DOM STAREJŠIH ŠENTJUR</t>
  </si>
  <si>
    <t xml:space="preserve">31119 </t>
  </si>
  <si>
    <t>DOM UPOKOJENCEV  IMPOLJCA</t>
  </si>
  <si>
    <t xml:space="preserve">02059 </t>
  </si>
  <si>
    <t>DOM UPOKOJENCEV DOMŽALE</t>
  </si>
  <si>
    <t xml:space="preserve">12651 </t>
  </si>
  <si>
    <t>DOM UPOKOJENCEV FRANC SALAMON TRBOVLJE</t>
  </si>
  <si>
    <t xml:space="preserve">12607 </t>
  </si>
  <si>
    <t>DOM UPOKOJENCEV IZOLA - CASA DEL</t>
  </si>
  <si>
    <t xml:space="preserve">03901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</si>
  <si>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</si>
  <si>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</si>
  <si>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</si>
  <si>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</si>
  <si>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</si>
  <si>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</si>
  <si>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</si>
  <si>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</si>
  <si>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</si>
  <si>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</si>
  <si>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</si>
  <si>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</si>
  <si>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</si>
  <si>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</si>
  <si>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</si>
  <si>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</si>
  <si>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</si>
  <si>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</si>
  <si>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</si>
  <si>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</si>
  <si>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</si>
  <si>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</si>
  <si>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</si>
  <si>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</si>
  <si>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</si>
  <si>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</si>
  <si>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</si>
  <si>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</si>
  <si>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</si>
  <si>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</si>
  <si>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SVZ VITADOM</t>
  </si>
  <si>
    <t xml:space="preserve">24344 </t>
  </si>
  <si>
    <t>TALITA KUM ZAVOD POSTOJNA</t>
  </si>
  <si>
    <t xml:space="preserve">25236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</si>
  <si>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</si>
  <si>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</si>
  <si>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</si>
  <si>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</si>
  <si>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</si>
  <si>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</si>
  <si>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ZAVOD SVETEGA CIRILA IN METODA BELTINCI</t>
  </si>
  <si>
    <t xml:space="preserve">17195 </t>
  </si>
  <si>
    <t>ZUDV DORNAVA</t>
  </si>
  <si>
    <t xml:space="preserve">15051 </t>
  </si>
  <si>
    <t>SeneCura Hoče-Slivnica</t>
  </si>
  <si>
    <t xml:space="preserve">00532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</si>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</sst>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Arial Narrow"/>
      <family val="2"/>
      <charset val="238"/>
    </font>
    <font>
      <b/>
      <sz val="11"/>
      <color rgb="FFFFFFFF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30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2" fillId="5" borderId="1" xfId="0" applyFont="1" applyFill="1" applyBorder="1"/>
    <xf numFmtId="3" fontId="2" fillId="5" borderId="1" xfId="0" applyNumberFormat="1" applyFont="1" applyFill="1" applyBorder="1"/>
    <xf numFmtId="4" fontId="2" fillId="5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3" borderId="0" xfId="0" applyFont="1" applyFill="1" applyBorder="1"/>
    <xf numFmtId="0" fontId="3" fillId="4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4" fontId="2" fillId="5" borderId="7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1" fillId="0" borderId="13" xfId="0" applyFont="1" applyBorder="1"/>
    <xf numFmtId="3" fontId="1" fillId="0" borderId="13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1" fillId="0" borderId="16" xfId="0" applyFont="1" applyBorder="1"/>
    <xf numFmtId="3" fontId="1" fillId="0" borderId="16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4" borderId="21" xfId="0" applyFont="1" applyFill="1" applyBorder="1"/>
    <xf numFmtId="3" fontId="3" fillId="4" borderId="21" xfId="0" applyNumberFormat="1" applyFont="1" applyFill="1" applyBorder="1"/>
    <xf numFmtId="4" fontId="3" fillId="4" borderId="21" xfId="0" applyNumberFormat="1" applyFont="1" applyFill="1" applyBorder="1"/>
    <xf numFmtId="4" fontId="3" fillId="4" borderId="22" xfId="0" applyNumberFormat="1" applyFont="1" applyFill="1" applyBorder="1"/>
    <xf numFmtId="0" fontId="1" fillId="0" borderId="12" xfId="0" applyFont="1" applyBorder="1"/>
    <xf numFmtId="0" fontId="1" fillId="0" borderId="15" xfId="0" applyFont="1" applyBorder="1"/>
    <xf numFmtId="0" fontId="1" fillId="0" borderId="23" xfId="0" applyFont="1" applyBorder="1"/>
    <xf numFmtId="0" fontId="1" fillId="0" borderId="24" xfId="0" applyFont="1" applyBorder="1"/>
    <xf numFmtId="3" fontId="1" fillId="0" borderId="24" xfId="0" applyNumberFormat="1" applyFont="1" applyBorder="1"/>
    <xf numFmtId="4" fontId="1" fillId="0" borderId="24" xfId="0" applyNumberFormat="1" applyFont="1" applyBorder="1"/>
    <xf numFmtId="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3" fontId="1" fillId="0" borderId="28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6"/>
  <sheetViews>
    <sheetView tabSelected="1" view="pageBreakPreview" topLeftCell="A41" zoomScale="60" zoomScaleNormal="60" workbookViewId="0">
      <selection activeCell="G76" sqref="G76"/>
    </sheetView>
  </sheetViews>
  <sheetFormatPr defaultRowHeight="13.8" x14ac:dyDescent="0.25"/>
  <cols>
    <col min="1" max="1" width="8.88671875" style="7"/>
    <col min="2" max="2" width="72.88671875" style="1" bestFit="1" customWidth="1"/>
    <col min="3" max="3" width="10" style="1" customWidth="1"/>
    <col min="4" max="4" width="5" style="1" customWidth="1"/>
    <col min="5" max="5" width="19.33203125" style="1" customWidth="1"/>
    <col min="6" max="9" width="20" style="1" customWidth="1"/>
    <col min="10" max="16384" width="8.88671875" style="1"/>
  </cols>
  <sheetData>
    <row r="1" spans="1:9" ht="42" thickBot="1" x14ac:dyDescent="0.3">
      <c r="A1" s="2" t="s">
        <v>371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372</v>
      </c>
      <c r="G1" s="2" t="s">
        <v>4</v>
      </c>
      <c r="H1" s="2" t="s">
        <v>5</v>
      </c>
      <c r="I1" s="2" t="s">
        <v>373</v>
      </c>
    </row>
    <row r="2" spans="1:9" ht="14.4" thickBot="1" x14ac:dyDescent="0.3">
      <c r="A2" s="13"/>
      <c r="B2" s="14" t="s">
        <v>6</v>
      </c>
      <c r="C2" s="14"/>
      <c r="D2" s="14"/>
      <c r="E2" s="15"/>
      <c r="F2" s="14"/>
      <c r="G2" s="14"/>
      <c r="H2" s="14"/>
      <c r="I2" s="16"/>
    </row>
    <row r="3" spans="1:9" x14ac:dyDescent="0.25">
      <c r="A3" s="25">
        <v>1</v>
      </c>
      <c r="B3" s="32" t="s">
        <v>10</v>
      </c>
      <c r="C3" s="17" t="s">
        <v>11</v>
      </c>
      <c r="D3" s="17" t="s">
        <v>12</v>
      </c>
      <c r="E3" s="18">
        <v>0</v>
      </c>
      <c r="F3" s="18">
        <v>1</v>
      </c>
      <c r="G3" s="19">
        <v>4773.7854583685003</v>
      </c>
      <c r="H3" s="19">
        <v>0</v>
      </c>
      <c r="I3" s="20">
        <v>4773.7854583685003</v>
      </c>
    </row>
    <row r="4" spans="1:9" x14ac:dyDescent="0.25">
      <c r="A4" s="26">
        <v>2</v>
      </c>
      <c r="B4" s="33" t="s">
        <v>7</v>
      </c>
      <c r="C4" s="21" t="s">
        <v>8</v>
      </c>
      <c r="D4" s="21" t="s">
        <v>9</v>
      </c>
      <c r="E4" s="22">
        <v>0</v>
      </c>
      <c r="F4" s="22">
        <v>0</v>
      </c>
      <c r="G4" s="23">
        <v>1745.2320259672999</v>
      </c>
      <c r="H4" s="23">
        <v>0</v>
      </c>
      <c r="I4" s="24">
        <v>1745.2320259672999</v>
      </c>
    </row>
    <row r="5" spans="1:9" x14ac:dyDescent="0.25">
      <c r="A5" s="26">
        <v>3</v>
      </c>
      <c r="B5" s="33" t="s">
        <v>13</v>
      </c>
      <c r="C5" s="21" t="s">
        <v>14</v>
      </c>
      <c r="D5" s="21" t="s">
        <v>15</v>
      </c>
      <c r="E5" s="22">
        <v>0</v>
      </c>
      <c r="F5" s="22">
        <v>0</v>
      </c>
      <c r="G5" s="23">
        <v>3527.0126349742</v>
      </c>
      <c r="H5" s="23">
        <v>63.75</v>
      </c>
      <c r="I5" s="24">
        <v>3590.7626349742</v>
      </c>
    </row>
    <row r="6" spans="1:9" x14ac:dyDescent="0.25">
      <c r="A6" s="26">
        <v>4</v>
      </c>
      <c r="B6" s="33" t="s">
        <v>61</v>
      </c>
      <c r="C6" s="21" t="s">
        <v>62</v>
      </c>
      <c r="D6" s="21" t="s">
        <v>18</v>
      </c>
      <c r="E6" s="22">
        <v>0</v>
      </c>
      <c r="F6" s="22">
        <v>0</v>
      </c>
      <c r="G6" s="23">
        <v>2111.3869086237</v>
      </c>
      <c r="H6" s="23">
        <v>0</v>
      </c>
      <c r="I6" s="24">
        <v>2111.3869086237</v>
      </c>
    </row>
    <row r="7" spans="1:9" x14ac:dyDescent="0.25">
      <c r="A7" s="26">
        <v>5</v>
      </c>
      <c r="B7" s="33" t="s">
        <v>16</v>
      </c>
      <c r="C7" s="21" t="s">
        <v>17</v>
      </c>
      <c r="D7" s="21" t="s">
        <v>18</v>
      </c>
      <c r="E7" s="22">
        <v>0</v>
      </c>
      <c r="F7" s="22">
        <v>1</v>
      </c>
      <c r="G7" s="23">
        <v>10316.752570933</v>
      </c>
      <c r="H7" s="23">
        <v>0</v>
      </c>
      <c r="I7" s="24">
        <v>10316.752570933</v>
      </c>
    </row>
    <row r="8" spans="1:9" x14ac:dyDescent="0.25">
      <c r="A8" s="26">
        <v>6</v>
      </c>
      <c r="B8" s="33" t="s">
        <v>63</v>
      </c>
      <c r="C8" s="21" t="s">
        <v>64</v>
      </c>
      <c r="D8" s="21" t="s">
        <v>12</v>
      </c>
      <c r="E8" s="22">
        <v>0</v>
      </c>
      <c r="F8" s="22">
        <v>0</v>
      </c>
      <c r="G8" s="23">
        <v>7338.2874551089999</v>
      </c>
      <c r="H8" s="23">
        <v>0</v>
      </c>
      <c r="I8" s="24">
        <v>7338.2874551089999</v>
      </c>
    </row>
    <row r="9" spans="1:9" x14ac:dyDescent="0.25">
      <c r="A9" s="26">
        <v>7</v>
      </c>
      <c r="B9" s="33" t="s">
        <v>19</v>
      </c>
      <c r="C9" s="21" t="s">
        <v>20</v>
      </c>
      <c r="D9" s="21" t="s">
        <v>15</v>
      </c>
      <c r="E9" s="22">
        <v>0</v>
      </c>
      <c r="F9" s="22">
        <v>1</v>
      </c>
      <c r="G9" s="23">
        <v>3354.7330345396999</v>
      </c>
      <c r="H9" s="23">
        <v>234.03</v>
      </c>
      <c r="I9" s="24">
        <v>3588.7630345397001</v>
      </c>
    </row>
    <row r="10" spans="1:9" x14ac:dyDescent="0.25">
      <c r="A10" s="26">
        <v>8</v>
      </c>
      <c r="B10" s="33" t="s">
        <v>21</v>
      </c>
      <c r="C10" s="21" t="s">
        <v>22</v>
      </c>
      <c r="D10" s="21" t="s">
        <v>18</v>
      </c>
      <c r="E10" s="22">
        <v>0</v>
      </c>
      <c r="F10" s="22">
        <v>1</v>
      </c>
      <c r="G10" s="23">
        <v>3692.1919087034998</v>
      </c>
      <c r="H10" s="23">
        <v>183.98</v>
      </c>
      <c r="I10" s="24">
        <v>3876.1719087034999</v>
      </c>
    </row>
    <row r="11" spans="1:9" x14ac:dyDescent="0.25">
      <c r="A11" s="26">
        <v>9</v>
      </c>
      <c r="B11" s="33" t="s">
        <v>23</v>
      </c>
      <c r="C11" s="21" t="s">
        <v>24</v>
      </c>
      <c r="D11" s="21" t="s">
        <v>25</v>
      </c>
      <c r="E11" s="22">
        <v>0</v>
      </c>
      <c r="F11" s="22">
        <v>0</v>
      </c>
      <c r="G11" s="23">
        <v>2083.1974539988</v>
      </c>
      <c r="H11" s="23">
        <v>224.79</v>
      </c>
      <c r="I11" s="24">
        <v>2307.9874539988</v>
      </c>
    </row>
    <row r="12" spans="1:9" x14ac:dyDescent="0.25">
      <c r="A12" s="26">
        <v>10</v>
      </c>
      <c r="B12" s="33" t="s">
        <v>31</v>
      </c>
      <c r="C12" s="21" t="s">
        <v>32</v>
      </c>
      <c r="D12" s="21" t="s">
        <v>33</v>
      </c>
      <c r="E12" s="22">
        <v>0</v>
      </c>
      <c r="F12" s="22">
        <v>2</v>
      </c>
      <c r="G12" s="23">
        <v>12305.569228711</v>
      </c>
      <c r="H12" s="23">
        <v>329.11</v>
      </c>
      <c r="I12" s="24">
        <v>12634.679228711</v>
      </c>
    </row>
    <row r="13" spans="1:9" x14ac:dyDescent="0.25">
      <c r="A13" s="26">
        <v>11</v>
      </c>
      <c r="B13" s="33" t="s">
        <v>34</v>
      </c>
      <c r="C13" s="21" t="s">
        <v>35</v>
      </c>
      <c r="D13" s="21" t="s">
        <v>25</v>
      </c>
      <c r="E13" s="22">
        <v>3</v>
      </c>
      <c r="F13" s="22">
        <v>2</v>
      </c>
      <c r="G13" s="23">
        <v>53857.319830822002</v>
      </c>
      <c r="H13" s="23">
        <v>926.95</v>
      </c>
      <c r="I13" s="24">
        <v>54784.269830821999</v>
      </c>
    </row>
    <row r="14" spans="1:9" x14ac:dyDescent="0.25">
      <c r="A14" s="26">
        <v>12</v>
      </c>
      <c r="B14" s="33" t="s">
        <v>28</v>
      </c>
      <c r="C14" s="21" t="s">
        <v>29</v>
      </c>
      <c r="D14" s="21" t="s">
        <v>30</v>
      </c>
      <c r="E14" s="22">
        <v>0</v>
      </c>
      <c r="F14" s="22">
        <v>1</v>
      </c>
      <c r="G14" s="23">
        <v>14923.066525966</v>
      </c>
      <c r="H14" s="23">
        <v>88.79</v>
      </c>
      <c r="I14" s="24">
        <v>15011.856525966001</v>
      </c>
    </row>
    <row r="15" spans="1:9" x14ac:dyDescent="0.25">
      <c r="A15" s="26">
        <v>13</v>
      </c>
      <c r="B15" s="33" t="s">
        <v>36</v>
      </c>
      <c r="C15" s="21" t="s">
        <v>37</v>
      </c>
      <c r="D15" s="21" t="s">
        <v>38</v>
      </c>
      <c r="E15" s="22">
        <v>1</v>
      </c>
      <c r="F15" s="22">
        <v>4</v>
      </c>
      <c r="G15" s="23">
        <v>16087.366749002</v>
      </c>
      <c r="H15" s="23">
        <v>910.15</v>
      </c>
      <c r="I15" s="24">
        <v>16997.516749001999</v>
      </c>
    </row>
    <row r="16" spans="1:9" x14ac:dyDescent="0.25">
      <c r="A16" s="26">
        <v>14</v>
      </c>
      <c r="B16" s="33" t="s">
        <v>39</v>
      </c>
      <c r="C16" s="21" t="s">
        <v>40</v>
      </c>
      <c r="D16" s="21" t="s">
        <v>12</v>
      </c>
      <c r="E16" s="22">
        <v>0</v>
      </c>
      <c r="F16" s="22">
        <v>3</v>
      </c>
      <c r="G16" s="23">
        <v>53618.526757006002</v>
      </c>
      <c r="H16" s="23">
        <v>1094.75</v>
      </c>
      <c r="I16" s="24">
        <v>54713.276757006002</v>
      </c>
    </row>
    <row r="17" spans="1:9" x14ac:dyDescent="0.25">
      <c r="A17" s="26">
        <v>15</v>
      </c>
      <c r="B17" s="33" t="s">
        <v>41</v>
      </c>
      <c r="C17" s="21" t="s">
        <v>42</v>
      </c>
      <c r="D17" s="21" t="s">
        <v>15</v>
      </c>
      <c r="E17" s="22">
        <v>0</v>
      </c>
      <c r="F17" s="22">
        <v>1</v>
      </c>
      <c r="G17" s="23">
        <v>31068.839706539002</v>
      </c>
      <c r="H17" s="23">
        <v>339.15</v>
      </c>
      <c r="I17" s="24">
        <v>31407.989706539</v>
      </c>
    </row>
    <row r="18" spans="1:9" x14ac:dyDescent="0.25">
      <c r="A18" s="26">
        <v>16</v>
      </c>
      <c r="B18" s="33" t="s">
        <v>43</v>
      </c>
      <c r="C18" s="21" t="s">
        <v>44</v>
      </c>
      <c r="D18" s="21" t="s">
        <v>45</v>
      </c>
      <c r="E18" s="22">
        <v>1</v>
      </c>
      <c r="F18" s="22">
        <v>0</v>
      </c>
      <c r="G18" s="23">
        <v>11994.707043754001</v>
      </c>
      <c r="H18" s="23">
        <v>479.63</v>
      </c>
      <c r="I18" s="24">
        <v>12474.337043754</v>
      </c>
    </row>
    <row r="19" spans="1:9" x14ac:dyDescent="0.25">
      <c r="A19" s="26">
        <v>17</v>
      </c>
      <c r="B19" s="33" t="s">
        <v>46</v>
      </c>
      <c r="C19" s="21" t="s">
        <v>47</v>
      </c>
      <c r="D19" s="21" t="s">
        <v>48</v>
      </c>
      <c r="E19" s="22">
        <v>2</v>
      </c>
      <c r="F19" s="22">
        <v>0</v>
      </c>
      <c r="G19" s="23">
        <v>41323.460726131001</v>
      </c>
      <c r="H19" s="23">
        <v>851.1</v>
      </c>
      <c r="I19" s="24">
        <v>42174.560726131</v>
      </c>
    </row>
    <row r="20" spans="1:9" x14ac:dyDescent="0.25">
      <c r="A20" s="26">
        <v>18</v>
      </c>
      <c r="B20" s="33" t="s">
        <v>49</v>
      </c>
      <c r="C20" s="21" t="s">
        <v>50</v>
      </c>
      <c r="D20" s="21" t="s">
        <v>9</v>
      </c>
      <c r="E20" s="22">
        <v>0</v>
      </c>
      <c r="F20" s="22">
        <v>0</v>
      </c>
      <c r="G20" s="23">
        <v>17109.693471749</v>
      </c>
      <c r="H20" s="23">
        <v>379.08</v>
      </c>
      <c r="I20" s="24">
        <v>17488.773471748998</v>
      </c>
    </row>
    <row r="21" spans="1:9" x14ac:dyDescent="0.25">
      <c r="A21" s="26">
        <v>19</v>
      </c>
      <c r="B21" s="33" t="s">
        <v>51</v>
      </c>
      <c r="C21" s="21" t="s">
        <v>52</v>
      </c>
      <c r="D21" s="21" t="s">
        <v>18</v>
      </c>
      <c r="E21" s="22">
        <v>0</v>
      </c>
      <c r="F21" s="22">
        <v>0</v>
      </c>
      <c r="G21" s="23">
        <v>3216.2744704739998</v>
      </c>
      <c r="H21" s="23">
        <v>0</v>
      </c>
      <c r="I21" s="24">
        <v>3216.2744704739998</v>
      </c>
    </row>
    <row r="22" spans="1:9" x14ac:dyDescent="0.25">
      <c r="A22" s="26">
        <v>20</v>
      </c>
      <c r="B22" s="33" t="s">
        <v>53</v>
      </c>
      <c r="C22" s="21" t="s">
        <v>54</v>
      </c>
      <c r="D22" s="21" t="s">
        <v>15</v>
      </c>
      <c r="E22" s="22">
        <v>0</v>
      </c>
      <c r="F22" s="22">
        <v>1</v>
      </c>
      <c r="G22" s="23">
        <v>5778.1870563531002</v>
      </c>
      <c r="H22" s="23">
        <v>106.75</v>
      </c>
      <c r="I22" s="24">
        <v>5884.9370563531002</v>
      </c>
    </row>
    <row r="23" spans="1:9" x14ac:dyDescent="0.25">
      <c r="A23" s="26">
        <v>21</v>
      </c>
      <c r="B23" s="33" t="s">
        <v>26</v>
      </c>
      <c r="C23" s="21" t="s">
        <v>27</v>
      </c>
      <c r="D23" s="21" t="s">
        <v>18</v>
      </c>
      <c r="E23" s="22">
        <v>0</v>
      </c>
      <c r="F23" s="22">
        <v>0</v>
      </c>
      <c r="G23" s="23">
        <v>6815.7496174322996</v>
      </c>
      <c r="H23" s="23">
        <v>531.21</v>
      </c>
      <c r="I23" s="24">
        <v>7346.9596174322996</v>
      </c>
    </row>
    <row r="24" spans="1:9" x14ac:dyDescent="0.25">
      <c r="A24" s="26">
        <v>22</v>
      </c>
      <c r="B24" s="33" t="s">
        <v>55</v>
      </c>
      <c r="C24" s="21" t="s">
        <v>56</v>
      </c>
      <c r="D24" s="21" t="s">
        <v>18</v>
      </c>
      <c r="E24" s="22">
        <v>16</v>
      </c>
      <c r="F24" s="22">
        <v>9</v>
      </c>
      <c r="G24" s="23">
        <v>257447.02542170999</v>
      </c>
      <c r="H24" s="23">
        <v>10053.02</v>
      </c>
      <c r="I24" s="24">
        <v>267500.04542171001</v>
      </c>
    </row>
    <row r="25" spans="1:9" x14ac:dyDescent="0.25">
      <c r="A25" s="26">
        <v>23</v>
      </c>
      <c r="B25" s="33" t="s">
        <v>57</v>
      </c>
      <c r="C25" s="21" t="s">
        <v>58</v>
      </c>
      <c r="D25" s="21" t="s">
        <v>38</v>
      </c>
      <c r="E25" s="22">
        <v>2</v>
      </c>
      <c r="F25" s="22">
        <v>3</v>
      </c>
      <c r="G25" s="23">
        <v>114720.00016215999</v>
      </c>
      <c r="H25" s="23">
        <v>4979.78</v>
      </c>
      <c r="I25" s="24">
        <v>119699.78016215999</v>
      </c>
    </row>
    <row r="26" spans="1:9" ht="14.4" thickBot="1" x14ac:dyDescent="0.3">
      <c r="A26" s="27">
        <v>24</v>
      </c>
      <c r="B26" s="34" t="s">
        <v>59</v>
      </c>
      <c r="C26" s="35" t="s">
        <v>60</v>
      </c>
      <c r="D26" s="35" t="s">
        <v>18</v>
      </c>
      <c r="E26" s="36">
        <v>1</v>
      </c>
      <c r="F26" s="36">
        <v>4</v>
      </c>
      <c r="G26" s="37">
        <v>37047.274885936</v>
      </c>
      <c r="H26" s="37">
        <v>1163.2</v>
      </c>
      <c r="I26" s="38">
        <v>38210.474885935997</v>
      </c>
    </row>
    <row r="27" spans="1:9" ht="14.4" thickBot="1" x14ac:dyDescent="0.3">
      <c r="A27" s="9"/>
      <c r="B27" s="28" t="s">
        <v>65</v>
      </c>
      <c r="C27" s="28"/>
      <c r="D27" s="28"/>
      <c r="E27" s="29">
        <f>SUM(E3:E26)</f>
        <v>26</v>
      </c>
      <c r="F27" s="29">
        <f>SUM(F3:F26)</f>
        <v>34</v>
      </c>
      <c r="G27" s="30">
        <f>SUM(G3:G26)</f>
        <v>716255.64110496314</v>
      </c>
      <c r="H27" s="30">
        <f>SUM(H3:H26)</f>
        <v>22939.22</v>
      </c>
      <c r="I27" s="31">
        <f>SUM(I3:I26)</f>
        <v>739194.86110496323</v>
      </c>
    </row>
    <row r="28" spans="1:9" ht="14.4" thickBot="1" x14ac:dyDescent="0.3">
      <c r="A28" s="10"/>
      <c r="B28" s="8" t="s">
        <v>66</v>
      </c>
      <c r="C28" s="8"/>
      <c r="D28" s="8"/>
      <c r="E28" s="8"/>
      <c r="F28" s="8"/>
      <c r="G28" s="8"/>
      <c r="H28" s="8"/>
      <c r="I28" s="3"/>
    </row>
    <row r="29" spans="1:9" x14ac:dyDescent="0.25">
      <c r="A29" s="39">
        <v>1</v>
      </c>
      <c r="B29" s="32" t="s">
        <v>145</v>
      </c>
      <c r="C29" s="17" t="s">
        <v>146</v>
      </c>
      <c r="D29" s="17" t="s">
        <v>15</v>
      </c>
      <c r="E29" s="18">
        <v>0</v>
      </c>
      <c r="F29" s="18">
        <v>1</v>
      </c>
      <c r="G29" s="19">
        <v>18632.608911519001</v>
      </c>
      <c r="H29" s="19">
        <v>248.18</v>
      </c>
      <c r="I29" s="20">
        <v>18880.788911519001</v>
      </c>
    </row>
    <row r="30" spans="1:9" x14ac:dyDescent="0.25">
      <c r="A30" s="26">
        <v>2</v>
      </c>
      <c r="B30" s="33" t="s">
        <v>141</v>
      </c>
      <c r="C30" s="21" t="s">
        <v>142</v>
      </c>
      <c r="D30" s="21" t="s">
        <v>15</v>
      </c>
      <c r="E30" s="22">
        <v>1</v>
      </c>
      <c r="F30" s="22">
        <v>0</v>
      </c>
      <c r="G30" s="23">
        <v>3284.8462687475999</v>
      </c>
      <c r="H30" s="23">
        <v>371.32</v>
      </c>
      <c r="I30" s="24">
        <v>3656.1662687476</v>
      </c>
    </row>
    <row r="31" spans="1:9" x14ac:dyDescent="0.25">
      <c r="A31" s="26">
        <v>3</v>
      </c>
      <c r="B31" s="33" t="s">
        <v>143</v>
      </c>
      <c r="C31" s="21" t="s">
        <v>144</v>
      </c>
      <c r="D31" s="21" t="s">
        <v>15</v>
      </c>
      <c r="E31" s="22">
        <v>0</v>
      </c>
      <c r="F31" s="22">
        <v>0</v>
      </c>
      <c r="G31" s="23">
        <v>12737.877795753</v>
      </c>
      <c r="H31" s="23">
        <v>180.06</v>
      </c>
      <c r="I31" s="24">
        <v>12917.937795753</v>
      </c>
    </row>
    <row r="32" spans="1:9" x14ac:dyDescent="0.25">
      <c r="A32" s="26">
        <v>4</v>
      </c>
      <c r="B32" s="33" t="s">
        <v>139</v>
      </c>
      <c r="C32" s="21" t="s">
        <v>140</v>
      </c>
      <c r="D32" s="21" t="s">
        <v>15</v>
      </c>
      <c r="E32" s="22">
        <v>0</v>
      </c>
      <c r="F32" s="22">
        <v>0</v>
      </c>
      <c r="G32" s="23">
        <v>2858.0700765759002</v>
      </c>
      <c r="H32" s="23">
        <v>68.97</v>
      </c>
      <c r="I32" s="24">
        <v>2927.0400765759</v>
      </c>
    </row>
    <row r="33" spans="1:9" x14ac:dyDescent="0.25">
      <c r="A33" s="26">
        <v>5</v>
      </c>
      <c r="B33" s="33" t="s">
        <v>147</v>
      </c>
      <c r="C33" s="21" t="s">
        <v>148</v>
      </c>
      <c r="D33" s="21" t="s">
        <v>15</v>
      </c>
      <c r="E33" s="22">
        <v>0</v>
      </c>
      <c r="F33" s="22">
        <v>0</v>
      </c>
      <c r="G33" s="23">
        <v>6620.9071541166004</v>
      </c>
      <c r="H33" s="23">
        <v>52.43</v>
      </c>
      <c r="I33" s="24">
        <v>6673.3371541165998</v>
      </c>
    </row>
    <row r="34" spans="1:9" x14ac:dyDescent="0.25">
      <c r="A34" s="26">
        <v>6</v>
      </c>
      <c r="B34" s="33" t="s">
        <v>149</v>
      </c>
      <c r="C34" s="21" t="s">
        <v>150</v>
      </c>
      <c r="D34" s="21" t="s">
        <v>15</v>
      </c>
      <c r="E34" s="22">
        <v>0</v>
      </c>
      <c r="F34" s="22">
        <v>0</v>
      </c>
      <c r="G34" s="23">
        <v>1856.6233667583999</v>
      </c>
      <c r="H34" s="23">
        <v>0</v>
      </c>
      <c r="I34" s="24">
        <v>1856.6233667583999</v>
      </c>
    </row>
    <row r="35" spans="1:9" x14ac:dyDescent="0.25">
      <c r="A35" s="26">
        <v>7</v>
      </c>
      <c r="B35" s="33" t="s">
        <v>67</v>
      </c>
      <c r="C35" s="21" t="s">
        <v>68</v>
      </c>
      <c r="D35" s="21" t="s">
        <v>30</v>
      </c>
      <c r="E35" s="22">
        <v>1</v>
      </c>
      <c r="F35" s="22">
        <v>0</v>
      </c>
      <c r="G35" s="23">
        <v>5129.1128620850004</v>
      </c>
      <c r="H35" s="23">
        <v>0</v>
      </c>
      <c r="I35" s="24">
        <v>5129.1128620850004</v>
      </c>
    </row>
    <row r="36" spans="1:9" x14ac:dyDescent="0.25">
      <c r="A36" s="26">
        <v>8</v>
      </c>
      <c r="B36" s="33" t="s">
        <v>69</v>
      </c>
      <c r="C36" s="21" t="s">
        <v>70</v>
      </c>
      <c r="D36" s="21" t="s">
        <v>33</v>
      </c>
      <c r="E36" s="22">
        <v>0</v>
      </c>
      <c r="F36" s="22">
        <v>0</v>
      </c>
      <c r="G36" s="23">
        <v>1640.4602306658001</v>
      </c>
      <c r="H36" s="23">
        <v>62.51</v>
      </c>
      <c r="I36" s="24">
        <v>1702.9702306658</v>
      </c>
    </row>
    <row r="37" spans="1:9" x14ac:dyDescent="0.25">
      <c r="A37" s="26">
        <v>9</v>
      </c>
      <c r="B37" s="33" t="s">
        <v>71</v>
      </c>
      <c r="C37" s="21" t="s">
        <v>72</v>
      </c>
      <c r="D37" s="21" t="s">
        <v>25</v>
      </c>
      <c r="E37" s="22">
        <v>0</v>
      </c>
      <c r="F37" s="22">
        <v>2</v>
      </c>
      <c r="G37" s="23">
        <v>33337.815171032002</v>
      </c>
      <c r="H37" s="23">
        <v>829.47</v>
      </c>
      <c r="I37" s="24">
        <v>34167.285171032003</v>
      </c>
    </row>
    <row r="38" spans="1:9" x14ac:dyDescent="0.25">
      <c r="A38" s="26">
        <v>10</v>
      </c>
      <c r="B38" s="33" t="s">
        <v>73</v>
      </c>
      <c r="C38" s="21" t="s">
        <v>74</v>
      </c>
      <c r="D38" s="21" t="s">
        <v>33</v>
      </c>
      <c r="E38" s="22">
        <v>0</v>
      </c>
      <c r="F38" s="22">
        <v>0</v>
      </c>
      <c r="G38" s="23">
        <v>16763.607542516998</v>
      </c>
      <c r="H38" s="23">
        <v>459.97</v>
      </c>
      <c r="I38" s="24">
        <v>17223.577542517</v>
      </c>
    </row>
    <row r="39" spans="1:9" x14ac:dyDescent="0.25">
      <c r="A39" s="26">
        <v>11</v>
      </c>
      <c r="B39" s="33" t="s">
        <v>75</v>
      </c>
      <c r="C39" s="21" t="s">
        <v>76</v>
      </c>
      <c r="D39" s="21" t="s">
        <v>18</v>
      </c>
      <c r="E39" s="22">
        <v>0</v>
      </c>
      <c r="F39" s="22">
        <v>0</v>
      </c>
      <c r="G39" s="23">
        <v>19926.930292539</v>
      </c>
      <c r="H39" s="23">
        <v>241.22</v>
      </c>
      <c r="I39" s="24">
        <v>20168.150292539001</v>
      </c>
    </row>
    <row r="40" spans="1:9" x14ac:dyDescent="0.25">
      <c r="A40" s="26">
        <v>12</v>
      </c>
      <c r="B40" s="33" t="s">
        <v>79</v>
      </c>
      <c r="C40" s="21" t="s">
        <v>80</v>
      </c>
      <c r="D40" s="21" t="s">
        <v>12</v>
      </c>
      <c r="E40" s="22">
        <v>0</v>
      </c>
      <c r="F40" s="22">
        <v>1</v>
      </c>
      <c r="G40" s="23">
        <v>9500.6062291810995</v>
      </c>
      <c r="H40" s="23">
        <v>470.39</v>
      </c>
      <c r="I40" s="24">
        <v>9970.9962291811007</v>
      </c>
    </row>
    <row r="41" spans="1:9" x14ac:dyDescent="0.25">
      <c r="A41" s="26">
        <v>13</v>
      </c>
      <c r="B41" s="33" t="s">
        <v>151</v>
      </c>
      <c r="C41" s="21" t="s">
        <v>152</v>
      </c>
      <c r="D41" s="21" t="s">
        <v>25</v>
      </c>
      <c r="E41" s="22">
        <v>0</v>
      </c>
      <c r="F41" s="22">
        <v>0</v>
      </c>
      <c r="G41" s="23">
        <v>11908.575579859</v>
      </c>
      <c r="H41" s="23">
        <v>171.82</v>
      </c>
      <c r="I41" s="24">
        <v>12080.395579859</v>
      </c>
    </row>
    <row r="42" spans="1:9" x14ac:dyDescent="0.25">
      <c r="A42" s="26">
        <v>14</v>
      </c>
      <c r="B42" s="33" t="s">
        <v>81</v>
      </c>
      <c r="C42" s="21" t="s">
        <v>82</v>
      </c>
      <c r="D42" s="21" t="s">
        <v>9</v>
      </c>
      <c r="E42" s="22">
        <v>0</v>
      </c>
      <c r="F42" s="22">
        <v>1</v>
      </c>
      <c r="G42" s="23">
        <v>3059.3806300880001</v>
      </c>
      <c r="H42" s="23">
        <v>85.74</v>
      </c>
      <c r="I42" s="24">
        <v>3145.1206300879999</v>
      </c>
    </row>
    <row r="43" spans="1:9" x14ac:dyDescent="0.25">
      <c r="A43" s="26">
        <v>15</v>
      </c>
      <c r="B43" s="33" t="s">
        <v>83</v>
      </c>
      <c r="C43" s="21" t="s">
        <v>84</v>
      </c>
      <c r="D43" s="21" t="s">
        <v>45</v>
      </c>
      <c r="E43" s="22">
        <v>0</v>
      </c>
      <c r="F43" s="22">
        <v>1</v>
      </c>
      <c r="G43" s="23">
        <v>3912.4116733883998</v>
      </c>
      <c r="H43" s="23">
        <v>89.59</v>
      </c>
      <c r="I43" s="24">
        <v>4002.0016733883999</v>
      </c>
    </row>
    <row r="44" spans="1:9" x14ac:dyDescent="0.25">
      <c r="A44" s="26">
        <v>16</v>
      </c>
      <c r="B44" s="33" t="s">
        <v>85</v>
      </c>
      <c r="C44" s="21" t="s">
        <v>86</v>
      </c>
      <c r="D44" s="21" t="s">
        <v>18</v>
      </c>
      <c r="E44" s="22">
        <v>0</v>
      </c>
      <c r="F44" s="22">
        <v>0</v>
      </c>
      <c r="G44" s="23">
        <v>1818.5676558375999</v>
      </c>
      <c r="H44" s="23">
        <v>49.06</v>
      </c>
      <c r="I44" s="24">
        <v>1867.6276558376001</v>
      </c>
    </row>
    <row r="45" spans="1:9" x14ac:dyDescent="0.25">
      <c r="A45" s="26">
        <v>17</v>
      </c>
      <c r="B45" s="33" t="s">
        <v>87</v>
      </c>
      <c r="C45" s="21" t="s">
        <v>88</v>
      </c>
      <c r="D45" s="21" t="s">
        <v>12</v>
      </c>
      <c r="E45" s="22">
        <v>0</v>
      </c>
      <c r="F45" s="22">
        <v>0</v>
      </c>
      <c r="G45" s="23">
        <v>3195.8402662485</v>
      </c>
      <c r="H45" s="23">
        <v>290.12</v>
      </c>
      <c r="I45" s="24">
        <v>3485.9602662484999</v>
      </c>
    </row>
    <row r="46" spans="1:9" x14ac:dyDescent="0.25">
      <c r="A46" s="26">
        <v>18</v>
      </c>
      <c r="B46" s="33" t="s">
        <v>89</v>
      </c>
      <c r="C46" s="21" t="s">
        <v>90</v>
      </c>
      <c r="D46" s="21" t="s">
        <v>18</v>
      </c>
      <c r="E46" s="22">
        <v>0</v>
      </c>
      <c r="F46" s="22">
        <v>1</v>
      </c>
      <c r="G46" s="23">
        <v>1098.5354335053</v>
      </c>
      <c r="H46" s="23">
        <v>0</v>
      </c>
      <c r="I46" s="24">
        <v>1098.5354335053</v>
      </c>
    </row>
    <row r="47" spans="1:9" x14ac:dyDescent="0.25">
      <c r="A47" s="26">
        <v>19</v>
      </c>
      <c r="B47" s="33" t="s">
        <v>91</v>
      </c>
      <c r="C47" s="21" t="s">
        <v>92</v>
      </c>
      <c r="D47" s="21" t="s">
        <v>12</v>
      </c>
      <c r="E47" s="22">
        <v>0</v>
      </c>
      <c r="F47" s="22">
        <v>0</v>
      </c>
      <c r="G47" s="23">
        <v>4248.7861748388996</v>
      </c>
      <c r="H47" s="23">
        <v>0</v>
      </c>
      <c r="I47" s="24">
        <v>4248.7861748388996</v>
      </c>
    </row>
    <row r="48" spans="1:9" x14ac:dyDescent="0.25">
      <c r="A48" s="26">
        <v>20</v>
      </c>
      <c r="B48" s="33" t="s">
        <v>93</v>
      </c>
      <c r="C48" s="21" t="s">
        <v>94</v>
      </c>
      <c r="D48" s="21" t="s">
        <v>33</v>
      </c>
      <c r="E48" s="22">
        <v>0</v>
      </c>
      <c r="F48" s="22">
        <v>0</v>
      </c>
      <c r="G48" s="23">
        <v>8257.4856908521997</v>
      </c>
      <c r="H48" s="23">
        <v>32.28</v>
      </c>
      <c r="I48" s="24">
        <v>8289.7656908522004</v>
      </c>
    </row>
    <row r="49" spans="1:9" x14ac:dyDescent="0.25">
      <c r="A49" s="26">
        <v>21</v>
      </c>
      <c r="B49" s="33" t="s">
        <v>95</v>
      </c>
      <c r="C49" s="21" t="s">
        <v>96</v>
      </c>
      <c r="D49" s="21" t="s">
        <v>38</v>
      </c>
      <c r="E49" s="22">
        <v>0</v>
      </c>
      <c r="F49" s="22">
        <v>1</v>
      </c>
      <c r="G49" s="23">
        <v>5154.0749649247</v>
      </c>
      <c r="H49" s="23">
        <v>52.54</v>
      </c>
      <c r="I49" s="24">
        <v>5206.6149649247</v>
      </c>
    </row>
    <row r="50" spans="1:9" x14ac:dyDescent="0.25">
      <c r="A50" s="26">
        <v>22</v>
      </c>
      <c r="B50" s="33" t="s">
        <v>97</v>
      </c>
      <c r="C50" s="21" t="s">
        <v>98</v>
      </c>
      <c r="D50" s="21" t="s">
        <v>18</v>
      </c>
      <c r="E50" s="22">
        <v>0</v>
      </c>
      <c r="F50" s="22">
        <v>0</v>
      </c>
      <c r="G50" s="23">
        <v>11652.543383328</v>
      </c>
      <c r="H50" s="23">
        <v>117.03</v>
      </c>
      <c r="I50" s="24">
        <v>11769.573383327999</v>
      </c>
    </row>
    <row r="51" spans="1:9" x14ac:dyDescent="0.25">
      <c r="A51" s="26">
        <v>23</v>
      </c>
      <c r="B51" s="33" t="s">
        <v>99</v>
      </c>
      <c r="C51" s="21" t="s">
        <v>100</v>
      </c>
      <c r="D51" s="21" t="s">
        <v>18</v>
      </c>
      <c r="E51" s="22">
        <v>3</v>
      </c>
      <c r="F51" s="22">
        <v>2</v>
      </c>
      <c r="G51" s="23">
        <v>52077.397570948997</v>
      </c>
      <c r="H51" s="23">
        <v>3494.65</v>
      </c>
      <c r="I51" s="24">
        <v>55572.047570948998</v>
      </c>
    </row>
    <row r="52" spans="1:9" x14ac:dyDescent="0.25">
      <c r="A52" s="26">
        <v>24</v>
      </c>
      <c r="B52" s="33" t="s">
        <v>101</v>
      </c>
      <c r="C52" s="21" t="s">
        <v>102</v>
      </c>
      <c r="D52" s="21" t="s">
        <v>45</v>
      </c>
      <c r="E52" s="22">
        <v>0</v>
      </c>
      <c r="F52" s="22">
        <v>2</v>
      </c>
      <c r="G52" s="23">
        <v>17229.225038610999</v>
      </c>
      <c r="H52" s="23">
        <v>235.97</v>
      </c>
      <c r="I52" s="24">
        <v>17465.195038611</v>
      </c>
    </row>
    <row r="53" spans="1:9" x14ac:dyDescent="0.25">
      <c r="A53" s="26">
        <v>25</v>
      </c>
      <c r="B53" s="33" t="s">
        <v>103</v>
      </c>
      <c r="C53" s="21" t="s">
        <v>104</v>
      </c>
      <c r="D53" s="21" t="s">
        <v>18</v>
      </c>
      <c r="E53" s="22">
        <v>0</v>
      </c>
      <c r="F53" s="22">
        <v>0</v>
      </c>
      <c r="G53" s="23">
        <v>9292.5149358930994</v>
      </c>
      <c r="H53" s="23">
        <v>155.65</v>
      </c>
      <c r="I53" s="24">
        <v>9448.1649358931008</v>
      </c>
    </row>
    <row r="54" spans="1:9" x14ac:dyDescent="0.25">
      <c r="A54" s="26">
        <v>26</v>
      </c>
      <c r="B54" s="33" t="s">
        <v>77</v>
      </c>
      <c r="C54" s="21" t="s">
        <v>78</v>
      </c>
      <c r="D54" s="21" t="s">
        <v>38</v>
      </c>
      <c r="E54" s="22">
        <v>0</v>
      </c>
      <c r="F54" s="22">
        <v>4</v>
      </c>
      <c r="G54" s="23">
        <v>36072.662561874997</v>
      </c>
      <c r="H54" s="23">
        <v>2805.01</v>
      </c>
      <c r="I54" s="24">
        <v>38877.672561874999</v>
      </c>
    </row>
    <row r="55" spans="1:9" x14ac:dyDescent="0.25">
      <c r="A55" s="26">
        <v>27</v>
      </c>
      <c r="B55" s="33" t="s">
        <v>105</v>
      </c>
      <c r="C55" s="21" t="s">
        <v>106</v>
      </c>
      <c r="D55" s="21" t="s">
        <v>18</v>
      </c>
      <c r="E55" s="22">
        <v>0</v>
      </c>
      <c r="F55" s="22">
        <v>0</v>
      </c>
      <c r="G55" s="23">
        <v>719.61305012994001</v>
      </c>
      <c r="H55" s="23">
        <v>0</v>
      </c>
      <c r="I55" s="24">
        <v>719.61305012994001</v>
      </c>
    </row>
    <row r="56" spans="1:9" x14ac:dyDescent="0.25">
      <c r="A56" s="26">
        <v>28</v>
      </c>
      <c r="B56" s="33" t="s">
        <v>107</v>
      </c>
      <c r="C56" s="21" t="s">
        <v>108</v>
      </c>
      <c r="D56" s="21" t="s">
        <v>45</v>
      </c>
      <c r="E56" s="22">
        <v>0</v>
      </c>
      <c r="F56" s="22">
        <v>0</v>
      </c>
      <c r="G56" s="23">
        <v>3026.274455282</v>
      </c>
      <c r="H56" s="23">
        <v>518.33000000000004</v>
      </c>
      <c r="I56" s="24">
        <v>3544.6044552819999</v>
      </c>
    </row>
    <row r="57" spans="1:9" x14ac:dyDescent="0.25">
      <c r="A57" s="26">
        <v>29</v>
      </c>
      <c r="B57" s="33" t="s">
        <v>153</v>
      </c>
      <c r="C57" s="21" t="s">
        <v>154</v>
      </c>
      <c r="D57" s="21" t="s">
        <v>30</v>
      </c>
      <c r="E57" s="22">
        <v>0</v>
      </c>
      <c r="F57" s="22">
        <v>0</v>
      </c>
      <c r="G57" s="23">
        <v>0</v>
      </c>
      <c r="H57" s="23">
        <v>48.43</v>
      </c>
      <c r="I57" s="24">
        <v>48.43</v>
      </c>
    </row>
    <row r="58" spans="1:9" x14ac:dyDescent="0.25">
      <c r="A58" s="26">
        <v>30</v>
      </c>
      <c r="B58" s="33" t="s">
        <v>109</v>
      </c>
      <c r="C58" s="21" t="s">
        <v>110</v>
      </c>
      <c r="D58" s="21" t="s">
        <v>48</v>
      </c>
      <c r="E58" s="22">
        <v>0</v>
      </c>
      <c r="F58" s="22">
        <v>3</v>
      </c>
      <c r="G58" s="23">
        <v>11970.864367393</v>
      </c>
      <c r="H58" s="23">
        <v>70.88</v>
      </c>
      <c r="I58" s="24">
        <v>12041.744367392999</v>
      </c>
    </row>
    <row r="59" spans="1:9" x14ac:dyDescent="0.25">
      <c r="A59" s="26">
        <v>31</v>
      </c>
      <c r="B59" s="33" t="s">
        <v>111</v>
      </c>
      <c r="C59" s="21" t="s">
        <v>112</v>
      </c>
      <c r="D59" s="21" t="s">
        <v>38</v>
      </c>
      <c r="E59" s="22">
        <v>0</v>
      </c>
      <c r="F59" s="22">
        <v>0</v>
      </c>
      <c r="G59" s="23">
        <v>7170.8747436006997</v>
      </c>
      <c r="H59" s="23">
        <v>215.03</v>
      </c>
      <c r="I59" s="24">
        <v>7385.9047436007004</v>
      </c>
    </row>
    <row r="60" spans="1:9" x14ac:dyDescent="0.25">
      <c r="A60" s="26">
        <v>32</v>
      </c>
      <c r="B60" s="33" t="s">
        <v>113</v>
      </c>
      <c r="C60" s="21" t="s">
        <v>114</v>
      </c>
      <c r="D60" s="21" t="s">
        <v>25</v>
      </c>
      <c r="E60" s="22">
        <v>0</v>
      </c>
      <c r="F60" s="22">
        <v>0</v>
      </c>
      <c r="G60" s="23">
        <v>2398.3266794817</v>
      </c>
      <c r="H60" s="23">
        <v>0</v>
      </c>
      <c r="I60" s="24">
        <v>2398.3266794817</v>
      </c>
    </row>
    <row r="61" spans="1:9" x14ac:dyDescent="0.25">
      <c r="A61" s="26">
        <v>33</v>
      </c>
      <c r="B61" s="33" t="s">
        <v>115</v>
      </c>
      <c r="C61" s="21" t="s">
        <v>116</v>
      </c>
      <c r="D61" s="21" t="s">
        <v>9</v>
      </c>
      <c r="E61" s="22">
        <v>0</v>
      </c>
      <c r="F61" s="22">
        <v>0</v>
      </c>
      <c r="G61" s="23">
        <v>887.26274443453997</v>
      </c>
      <c r="H61" s="23">
        <v>0</v>
      </c>
      <c r="I61" s="24">
        <v>887.26274443453997</v>
      </c>
    </row>
    <row r="62" spans="1:9" x14ac:dyDescent="0.25">
      <c r="A62" s="26">
        <v>34</v>
      </c>
      <c r="B62" s="33" t="s">
        <v>117</v>
      </c>
      <c r="C62" s="21" t="s">
        <v>118</v>
      </c>
      <c r="D62" s="21" t="s">
        <v>9</v>
      </c>
      <c r="E62" s="22">
        <v>0</v>
      </c>
      <c r="F62" s="22">
        <v>0</v>
      </c>
      <c r="G62" s="23">
        <v>1747.4982275826001</v>
      </c>
      <c r="H62" s="23">
        <v>73.540000000000006</v>
      </c>
      <c r="I62" s="24">
        <v>1821.0382275826</v>
      </c>
    </row>
    <row r="63" spans="1:9" x14ac:dyDescent="0.25">
      <c r="A63" s="26">
        <v>35</v>
      </c>
      <c r="B63" s="33" t="s">
        <v>119</v>
      </c>
      <c r="C63" s="21" t="s">
        <v>120</v>
      </c>
      <c r="D63" s="21" t="s">
        <v>33</v>
      </c>
      <c r="E63" s="22">
        <v>0</v>
      </c>
      <c r="F63" s="22">
        <v>0</v>
      </c>
      <c r="G63" s="23">
        <v>12443.768144365</v>
      </c>
      <c r="H63" s="23">
        <v>0</v>
      </c>
      <c r="I63" s="24">
        <v>12443.768144365</v>
      </c>
    </row>
    <row r="64" spans="1:9" x14ac:dyDescent="0.25">
      <c r="A64" s="26">
        <v>36</v>
      </c>
      <c r="B64" s="33" t="s">
        <v>121</v>
      </c>
      <c r="C64" s="21" t="s">
        <v>122</v>
      </c>
      <c r="D64" s="21" t="s">
        <v>9</v>
      </c>
      <c r="E64" s="22">
        <v>0</v>
      </c>
      <c r="F64" s="22">
        <v>0</v>
      </c>
      <c r="G64" s="23">
        <v>10330.629743717</v>
      </c>
      <c r="H64" s="23">
        <v>362.52</v>
      </c>
      <c r="I64" s="24">
        <v>10693.149743717</v>
      </c>
    </row>
    <row r="65" spans="1:9" x14ac:dyDescent="0.25">
      <c r="A65" s="26">
        <v>37</v>
      </c>
      <c r="B65" s="33" t="s">
        <v>123</v>
      </c>
      <c r="C65" s="21" t="s">
        <v>124</v>
      </c>
      <c r="D65" s="21" t="s">
        <v>38</v>
      </c>
      <c r="E65" s="22">
        <v>0</v>
      </c>
      <c r="F65" s="22">
        <v>0</v>
      </c>
      <c r="G65" s="23">
        <v>5752.2270787757998</v>
      </c>
      <c r="H65" s="23">
        <v>94.26</v>
      </c>
      <c r="I65" s="24">
        <v>5846.4870787758</v>
      </c>
    </row>
    <row r="66" spans="1:9" x14ac:dyDescent="0.25">
      <c r="A66" s="26">
        <v>38</v>
      </c>
      <c r="B66" s="33" t="s">
        <v>125</v>
      </c>
      <c r="C66" s="21" t="s">
        <v>126</v>
      </c>
      <c r="D66" s="21" t="s">
        <v>25</v>
      </c>
      <c r="E66" s="22">
        <v>0</v>
      </c>
      <c r="F66" s="22">
        <v>0</v>
      </c>
      <c r="G66" s="23">
        <v>10839.685873565</v>
      </c>
      <c r="H66" s="23">
        <v>0</v>
      </c>
      <c r="I66" s="24">
        <v>10839.685873565</v>
      </c>
    </row>
    <row r="67" spans="1:9" x14ac:dyDescent="0.25">
      <c r="A67" s="26">
        <v>39</v>
      </c>
      <c r="B67" s="33" t="s">
        <v>127</v>
      </c>
      <c r="C67" s="21" t="s">
        <v>128</v>
      </c>
      <c r="D67" s="21" t="s">
        <v>25</v>
      </c>
      <c r="E67" s="22">
        <v>0</v>
      </c>
      <c r="F67" s="22">
        <v>0</v>
      </c>
      <c r="G67" s="23">
        <v>4221.5102968927004</v>
      </c>
      <c r="H67" s="23">
        <v>0</v>
      </c>
      <c r="I67" s="24">
        <v>4221.5102968927004</v>
      </c>
    </row>
    <row r="68" spans="1:9" x14ac:dyDescent="0.25">
      <c r="A68" s="26">
        <v>40</v>
      </c>
      <c r="B68" s="33" t="s">
        <v>129</v>
      </c>
      <c r="C68" s="21" t="s">
        <v>130</v>
      </c>
      <c r="D68" s="21" t="s">
        <v>25</v>
      </c>
      <c r="E68" s="22">
        <v>0</v>
      </c>
      <c r="F68" s="22">
        <v>0</v>
      </c>
      <c r="G68" s="23">
        <v>7852.0597439598996</v>
      </c>
      <c r="H68" s="23">
        <v>186.54</v>
      </c>
      <c r="I68" s="24">
        <v>8038.5997439598996</v>
      </c>
    </row>
    <row r="69" spans="1:9" x14ac:dyDescent="0.25">
      <c r="A69" s="26">
        <v>41</v>
      </c>
      <c r="B69" s="33" t="s">
        <v>131</v>
      </c>
      <c r="C69" s="21" t="s">
        <v>132</v>
      </c>
      <c r="D69" s="21" t="s">
        <v>18</v>
      </c>
      <c r="E69" s="22">
        <v>0</v>
      </c>
      <c r="F69" s="22">
        <v>0</v>
      </c>
      <c r="G69" s="23">
        <v>3282.0644192847999</v>
      </c>
      <c r="H69" s="23">
        <v>0</v>
      </c>
      <c r="I69" s="24">
        <v>3282.0644192847999</v>
      </c>
    </row>
    <row r="70" spans="1:9" x14ac:dyDescent="0.25">
      <c r="A70" s="26">
        <v>42</v>
      </c>
      <c r="B70" s="33" t="s">
        <v>133</v>
      </c>
      <c r="C70" s="21" t="s">
        <v>134</v>
      </c>
      <c r="D70" s="21" t="s">
        <v>48</v>
      </c>
      <c r="E70" s="22">
        <v>0</v>
      </c>
      <c r="F70" s="22">
        <v>0</v>
      </c>
      <c r="G70" s="23">
        <v>0</v>
      </c>
      <c r="H70" s="23">
        <v>76.430000000000007</v>
      </c>
      <c r="I70" s="24">
        <v>76.430000000000007</v>
      </c>
    </row>
    <row r="71" spans="1:9" x14ac:dyDescent="0.25">
      <c r="A71" s="26">
        <v>43</v>
      </c>
      <c r="B71" s="33" t="s">
        <v>135</v>
      </c>
      <c r="C71" s="21" t="s">
        <v>136</v>
      </c>
      <c r="D71" s="21" t="s">
        <v>9</v>
      </c>
      <c r="E71" s="22">
        <v>0</v>
      </c>
      <c r="F71" s="22">
        <v>0</v>
      </c>
      <c r="G71" s="23">
        <v>11033.022904698</v>
      </c>
      <c r="H71" s="23">
        <v>505.02</v>
      </c>
      <c r="I71" s="24">
        <v>11538.042904698001</v>
      </c>
    </row>
    <row r="72" spans="1:9" x14ac:dyDescent="0.25">
      <c r="A72" s="26">
        <v>44</v>
      </c>
      <c r="B72" s="33" t="s">
        <v>155</v>
      </c>
      <c r="C72" s="21" t="s">
        <v>156</v>
      </c>
      <c r="D72" s="21" t="s">
        <v>30</v>
      </c>
      <c r="E72" s="22">
        <v>0</v>
      </c>
      <c r="F72" s="22">
        <v>0</v>
      </c>
      <c r="G72" s="23">
        <v>4643.8755550249998</v>
      </c>
      <c r="H72" s="23">
        <v>345.98</v>
      </c>
      <c r="I72" s="24">
        <v>4989.8555550250003</v>
      </c>
    </row>
    <row r="73" spans="1:9" ht="14.4" thickBot="1" x14ac:dyDescent="0.3">
      <c r="A73" s="27">
        <v>45</v>
      </c>
      <c r="B73" s="34" t="s">
        <v>137</v>
      </c>
      <c r="C73" s="35" t="s">
        <v>138</v>
      </c>
      <c r="D73" s="35" t="s">
        <v>9</v>
      </c>
      <c r="E73" s="36">
        <v>0</v>
      </c>
      <c r="F73" s="36">
        <v>0</v>
      </c>
      <c r="G73" s="37">
        <v>1578.8587279988001</v>
      </c>
      <c r="H73" s="37">
        <v>0</v>
      </c>
      <c r="I73" s="38">
        <v>1578.8587279988001</v>
      </c>
    </row>
    <row r="74" spans="1:9" ht="14.4" thickBot="1" x14ac:dyDescent="0.3">
      <c r="A74" s="9"/>
      <c r="B74" s="28" t="s">
        <v>157</v>
      </c>
      <c r="C74" s="28"/>
      <c r="D74" s="28"/>
      <c r="E74" s="29">
        <f>SUM(E29:E73)</f>
        <v>5</v>
      </c>
      <c r="F74" s="29">
        <f>SUM(F29:F73)</f>
        <v>19</v>
      </c>
      <c r="G74" s="30">
        <f>SUM(G29:G73)</f>
        <v>401165.88421787578</v>
      </c>
      <c r="H74" s="30">
        <f>SUM(H29:H73)</f>
        <v>13060.940000000002</v>
      </c>
      <c r="I74" s="31">
        <f>SUM(I29:I73)</f>
        <v>414226.8242178756</v>
      </c>
    </row>
    <row r="75" spans="1:9" ht="14.4" thickBot="1" x14ac:dyDescent="0.3">
      <c r="A75" s="10"/>
      <c r="B75" s="8" t="s">
        <v>158</v>
      </c>
      <c r="C75" s="8"/>
      <c r="D75" s="8"/>
      <c r="E75" s="8"/>
      <c r="F75" s="8"/>
      <c r="G75" s="8"/>
      <c r="H75" s="8"/>
      <c r="I75" s="3"/>
    </row>
    <row r="76" spans="1:9" x14ac:dyDescent="0.25">
      <c r="A76" s="39">
        <v>1</v>
      </c>
      <c r="B76" s="32" t="s">
        <v>181</v>
      </c>
      <c r="C76" s="17" t="s">
        <v>182</v>
      </c>
      <c r="D76" s="17" t="s">
        <v>18</v>
      </c>
      <c r="E76" s="18">
        <v>0</v>
      </c>
      <c r="F76" s="18">
        <v>0</v>
      </c>
      <c r="G76" s="19">
        <v>862.84325224101997</v>
      </c>
      <c r="H76" s="19">
        <v>51.6</v>
      </c>
      <c r="I76" s="20">
        <v>914.44325224101999</v>
      </c>
    </row>
    <row r="77" spans="1:9" x14ac:dyDescent="0.25">
      <c r="A77" s="26">
        <v>2</v>
      </c>
      <c r="B77" s="33" t="s">
        <v>163</v>
      </c>
      <c r="C77" s="21" t="s">
        <v>164</v>
      </c>
      <c r="D77" s="21" t="s">
        <v>33</v>
      </c>
      <c r="E77" s="22">
        <v>0</v>
      </c>
      <c r="F77" s="22">
        <v>0</v>
      </c>
      <c r="G77" s="23">
        <v>3522.1233538689999</v>
      </c>
      <c r="H77" s="23">
        <v>50.5</v>
      </c>
      <c r="I77" s="24">
        <v>3572.6233538689999</v>
      </c>
    </row>
    <row r="78" spans="1:9" x14ac:dyDescent="0.25">
      <c r="A78" s="26">
        <v>3</v>
      </c>
      <c r="B78" s="33" t="s">
        <v>165</v>
      </c>
      <c r="C78" s="21" t="s">
        <v>166</v>
      </c>
      <c r="D78" s="21" t="s">
        <v>18</v>
      </c>
      <c r="E78" s="22">
        <v>0</v>
      </c>
      <c r="F78" s="22">
        <v>0</v>
      </c>
      <c r="G78" s="23">
        <v>1476.7489467319001</v>
      </c>
      <c r="H78" s="23">
        <v>0</v>
      </c>
      <c r="I78" s="24">
        <v>1476.7489467319001</v>
      </c>
    </row>
    <row r="79" spans="1:9" x14ac:dyDescent="0.25">
      <c r="A79" s="26">
        <v>4</v>
      </c>
      <c r="B79" s="33" t="s">
        <v>223</v>
      </c>
      <c r="C79" s="21" t="s">
        <v>224</v>
      </c>
      <c r="D79" s="21" t="s">
        <v>18</v>
      </c>
      <c r="E79" s="22">
        <v>0</v>
      </c>
      <c r="F79" s="22">
        <v>0</v>
      </c>
      <c r="G79" s="23">
        <v>2146.8659346202999</v>
      </c>
      <c r="H79" s="23">
        <v>0</v>
      </c>
      <c r="I79" s="24">
        <v>2146.8659346202999</v>
      </c>
    </row>
    <row r="80" spans="1:9" x14ac:dyDescent="0.25">
      <c r="A80" s="26">
        <v>5</v>
      </c>
      <c r="B80" s="33" t="s">
        <v>169</v>
      </c>
      <c r="C80" s="21" t="s">
        <v>170</v>
      </c>
      <c r="D80" s="21" t="s">
        <v>15</v>
      </c>
      <c r="E80" s="22">
        <v>0</v>
      </c>
      <c r="F80" s="22">
        <v>0</v>
      </c>
      <c r="G80" s="23">
        <v>1045.9389158613999</v>
      </c>
      <c r="H80" s="23">
        <v>336.59</v>
      </c>
      <c r="I80" s="24">
        <v>1382.5289158614</v>
      </c>
    </row>
    <row r="81" spans="1:9" x14ac:dyDescent="0.25">
      <c r="A81" s="26">
        <v>6</v>
      </c>
      <c r="B81" s="33" t="s">
        <v>221</v>
      </c>
      <c r="C81" s="21" t="s">
        <v>222</v>
      </c>
      <c r="D81" s="21" t="s">
        <v>48</v>
      </c>
      <c r="E81" s="22">
        <v>0</v>
      </c>
      <c r="F81" s="22">
        <v>0</v>
      </c>
      <c r="G81" s="23">
        <v>1783.6663580689001</v>
      </c>
      <c r="H81" s="23">
        <v>0</v>
      </c>
      <c r="I81" s="24">
        <v>1783.6663580689001</v>
      </c>
    </row>
    <row r="82" spans="1:9" x14ac:dyDescent="0.25">
      <c r="A82" s="26">
        <v>7</v>
      </c>
      <c r="B82" s="33" t="s">
        <v>161</v>
      </c>
      <c r="C82" s="21" t="s">
        <v>162</v>
      </c>
      <c r="D82" s="21" t="s">
        <v>18</v>
      </c>
      <c r="E82" s="22">
        <v>0</v>
      </c>
      <c r="F82" s="22">
        <v>0</v>
      </c>
      <c r="G82" s="23">
        <v>2490.9765285506001</v>
      </c>
      <c r="H82" s="23">
        <v>318.89999999999998</v>
      </c>
      <c r="I82" s="24">
        <v>2809.8765285506001</v>
      </c>
    </row>
    <row r="83" spans="1:9" x14ac:dyDescent="0.25">
      <c r="A83" s="26">
        <v>8</v>
      </c>
      <c r="B83" s="33" t="s">
        <v>217</v>
      </c>
      <c r="C83" s="21" t="s">
        <v>218</v>
      </c>
      <c r="D83" s="21" t="s">
        <v>48</v>
      </c>
      <c r="E83" s="22">
        <v>0</v>
      </c>
      <c r="F83" s="22">
        <v>0</v>
      </c>
      <c r="G83" s="23">
        <v>1131.5210625033001</v>
      </c>
      <c r="H83" s="23">
        <v>41.06</v>
      </c>
      <c r="I83" s="24">
        <v>1172.5810625033</v>
      </c>
    </row>
    <row r="84" spans="1:9" x14ac:dyDescent="0.25">
      <c r="A84" s="26">
        <v>9</v>
      </c>
      <c r="B84" s="33" t="s">
        <v>171</v>
      </c>
      <c r="C84" s="21" t="s">
        <v>172</v>
      </c>
      <c r="D84" s="21" t="s">
        <v>18</v>
      </c>
      <c r="E84" s="22">
        <v>0</v>
      </c>
      <c r="F84" s="22">
        <v>0</v>
      </c>
      <c r="G84" s="23">
        <v>1743.7024237235</v>
      </c>
      <c r="H84" s="23">
        <v>0</v>
      </c>
      <c r="I84" s="24">
        <v>1743.7024237235</v>
      </c>
    </row>
    <row r="85" spans="1:9" x14ac:dyDescent="0.25">
      <c r="A85" s="26">
        <v>10</v>
      </c>
      <c r="B85" s="33" t="s">
        <v>173</v>
      </c>
      <c r="C85" s="21" t="s">
        <v>174</v>
      </c>
      <c r="D85" s="21" t="s">
        <v>12</v>
      </c>
      <c r="E85" s="22">
        <v>0</v>
      </c>
      <c r="F85" s="22">
        <v>1</v>
      </c>
      <c r="G85" s="23">
        <v>1223.9558494702001</v>
      </c>
      <c r="H85" s="23">
        <v>0</v>
      </c>
      <c r="I85" s="24">
        <v>1223.9558494702001</v>
      </c>
    </row>
    <row r="86" spans="1:9" x14ac:dyDescent="0.25">
      <c r="A86" s="26">
        <v>11</v>
      </c>
      <c r="B86" s="33" t="s">
        <v>205</v>
      </c>
      <c r="C86" s="21" t="s">
        <v>206</v>
      </c>
      <c r="D86" s="21" t="s">
        <v>18</v>
      </c>
      <c r="E86" s="22">
        <v>0</v>
      </c>
      <c r="F86" s="22">
        <v>0</v>
      </c>
      <c r="G86" s="23">
        <v>2285.1493445505998</v>
      </c>
      <c r="H86" s="23">
        <v>26.4</v>
      </c>
      <c r="I86" s="24">
        <v>2311.5493445505999</v>
      </c>
    </row>
    <row r="87" spans="1:9" x14ac:dyDescent="0.25">
      <c r="A87" s="26">
        <v>12</v>
      </c>
      <c r="B87" s="33" t="s">
        <v>207</v>
      </c>
      <c r="C87" s="21" t="s">
        <v>208</v>
      </c>
      <c r="D87" s="21" t="s">
        <v>18</v>
      </c>
      <c r="E87" s="22">
        <v>0</v>
      </c>
      <c r="F87" s="22">
        <v>0</v>
      </c>
      <c r="G87" s="23">
        <v>2026.2740931006001</v>
      </c>
      <c r="H87" s="23">
        <v>0</v>
      </c>
      <c r="I87" s="24">
        <v>2026.2740931006001</v>
      </c>
    </row>
    <row r="88" spans="1:9" x14ac:dyDescent="0.25">
      <c r="A88" s="26">
        <v>13</v>
      </c>
      <c r="B88" s="33" t="s">
        <v>175</v>
      </c>
      <c r="C88" s="21" t="s">
        <v>176</v>
      </c>
      <c r="D88" s="21" t="s">
        <v>15</v>
      </c>
      <c r="E88" s="22">
        <v>1</v>
      </c>
      <c r="F88" s="22">
        <v>0</v>
      </c>
      <c r="G88" s="23">
        <v>2144.9179401370998</v>
      </c>
      <c r="H88" s="23">
        <v>0</v>
      </c>
      <c r="I88" s="24">
        <v>2144.9179401370998</v>
      </c>
    </row>
    <row r="89" spans="1:9" x14ac:dyDescent="0.25">
      <c r="A89" s="26">
        <v>14</v>
      </c>
      <c r="B89" s="33" t="s">
        <v>203</v>
      </c>
      <c r="C89" s="21" t="s">
        <v>204</v>
      </c>
      <c r="D89" s="21" t="s">
        <v>18</v>
      </c>
      <c r="E89" s="22">
        <v>0</v>
      </c>
      <c r="F89" s="22">
        <v>0</v>
      </c>
      <c r="G89" s="23">
        <v>3268.4556641088998</v>
      </c>
      <c r="H89" s="23">
        <v>84</v>
      </c>
      <c r="I89" s="24">
        <v>3352.4556641088998</v>
      </c>
    </row>
    <row r="90" spans="1:9" x14ac:dyDescent="0.25">
      <c r="A90" s="26">
        <v>15</v>
      </c>
      <c r="B90" s="33" t="s">
        <v>225</v>
      </c>
      <c r="C90" s="21" t="s">
        <v>226</v>
      </c>
      <c r="D90" s="21" t="s">
        <v>18</v>
      </c>
      <c r="E90" s="22">
        <v>0</v>
      </c>
      <c r="F90" s="22">
        <v>0</v>
      </c>
      <c r="G90" s="23">
        <v>1320.3112026778999</v>
      </c>
      <c r="H90" s="23">
        <v>0</v>
      </c>
      <c r="I90" s="24">
        <v>1320.3112026778999</v>
      </c>
    </row>
    <row r="91" spans="1:9" x14ac:dyDescent="0.25">
      <c r="A91" s="26">
        <v>16</v>
      </c>
      <c r="B91" s="33" t="s">
        <v>177</v>
      </c>
      <c r="C91" s="21" t="s">
        <v>178</v>
      </c>
      <c r="D91" s="21" t="s">
        <v>15</v>
      </c>
      <c r="E91" s="22">
        <v>0</v>
      </c>
      <c r="F91" s="22">
        <v>0</v>
      </c>
      <c r="G91" s="23">
        <v>2189.2256777757998</v>
      </c>
      <c r="H91" s="23">
        <v>0</v>
      </c>
      <c r="I91" s="24">
        <v>2189.2256777757998</v>
      </c>
    </row>
    <row r="92" spans="1:9" x14ac:dyDescent="0.25">
      <c r="A92" s="26">
        <v>17</v>
      </c>
      <c r="B92" s="33" t="s">
        <v>159</v>
      </c>
      <c r="C92" s="21" t="s">
        <v>160</v>
      </c>
      <c r="D92" s="21" t="s">
        <v>12</v>
      </c>
      <c r="E92" s="22">
        <v>0</v>
      </c>
      <c r="F92" s="22">
        <v>0</v>
      </c>
      <c r="G92" s="23">
        <v>1372.8922368384999</v>
      </c>
      <c r="H92" s="23">
        <v>122</v>
      </c>
      <c r="I92" s="24">
        <v>1494.8922368384999</v>
      </c>
    </row>
    <row r="93" spans="1:9" x14ac:dyDescent="0.25">
      <c r="A93" s="26">
        <v>18</v>
      </c>
      <c r="B93" s="33" t="s">
        <v>191</v>
      </c>
      <c r="C93" s="21" t="s">
        <v>192</v>
      </c>
      <c r="D93" s="21" t="s">
        <v>12</v>
      </c>
      <c r="E93" s="22">
        <v>0</v>
      </c>
      <c r="F93" s="22">
        <v>0</v>
      </c>
      <c r="G93" s="23">
        <v>934.44100786137005</v>
      </c>
      <c r="H93" s="23">
        <v>0</v>
      </c>
      <c r="I93" s="24">
        <v>934.44100786137005</v>
      </c>
    </row>
    <row r="94" spans="1:9" x14ac:dyDescent="0.25">
      <c r="A94" s="26">
        <v>19</v>
      </c>
      <c r="B94" s="33" t="s">
        <v>179</v>
      </c>
      <c r="C94" s="21" t="s">
        <v>180</v>
      </c>
      <c r="D94" s="21" t="s">
        <v>18</v>
      </c>
      <c r="E94" s="22">
        <v>2</v>
      </c>
      <c r="F94" s="22">
        <v>0</v>
      </c>
      <c r="G94" s="23">
        <v>39193.572759859999</v>
      </c>
      <c r="H94" s="23">
        <v>387</v>
      </c>
      <c r="I94" s="24">
        <v>39580.572759859999</v>
      </c>
    </row>
    <row r="95" spans="1:9" x14ac:dyDescent="0.25">
      <c r="A95" s="26">
        <v>20</v>
      </c>
      <c r="B95" s="33" t="s">
        <v>183</v>
      </c>
      <c r="C95" s="21" t="s">
        <v>184</v>
      </c>
      <c r="D95" s="21" t="s">
        <v>18</v>
      </c>
      <c r="E95" s="22">
        <v>0</v>
      </c>
      <c r="F95" s="22">
        <v>0</v>
      </c>
      <c r="G95" s="23">
        <v>2675.9732579298998</v>
      </c>
      <c r="H95" s="23">
        <v>0</v>
      </c>
      <c r="I95" s="24">
        <v>2675.9732579298998</v>
      </c>
    </row>
    <row r="96" spans="1:9" x14ac:dyDescent="0.25">
      <c r="A96" s="26">
        <v>21</v>
      </c>
      <c r="B96" s="33" t="s">
        <v>213</v>
      </c>
      <c r="C96" s="21" t="s">
        <v>214</v>
      </c>
      <c r="D96" s="21" t="s">
        <v>18</v>
      </c>
      <c r="E96" s="22">
        <v>0</v>
      </c>
      <c r="F96" s="22">
        <v>0</v>
      </c>
      <c r="G96" s="23">
        <v>3031.5696035459</v>
      </c>
      <c r="H96" s="23">
        <v>81.319999999999993</v>
      </c>
      <c r="I96" s="24">
        <v>3112.8896035459002</v>
      </c>
    </row>
    <row r="97" spans="1:9" x14ac:dyDescent="0.25">
      <c r="A97" s="26">
        <v>22</v>
      </c>
      <c r="B97" s="33" t="s">
        <v>185</v>
      </c>
      <c r="C97" s="21" t="s">
        <v>186</v>
      </c>
      <c r="D97" s="21" t="s">
        <v>18</v>
      </c>
      <c r="E97" s="22">
        <v>0</v>
      </c>
      <c r="F97" s="22">
        <v>0</v>
      </c>
      <c r="G97" s="23">
        <v>2468.9132850760002</v>
      </c>
      <c r="H97" s="23">
        <v>110.32</v>
      </c>
      <c r="I97" s="24">
        <v>2579.2332850759999</v>
      </c>
    </row>
    <row r="98" spans="1:9" x14ac:dyDescent="0.25">
      <c r="A98" s="26">
        <v>23</v>
      </c>
      <c r="B98" s="33" t="s">
        <v>219</v>
      </c>
      <c r="C98" s="21" t="s">
        <v>220</v>
      </c>
      <c r="D98" s="21" t="s">
        <v>15</v>
      </c>
      <c r="E98" s="22">
        <v>0</v>
      </c>
      <c r="F98" s="22">
        <v>0</v>
      </c>
      <c r="G98" s="23">
        <v>868.7262848048</v>
      </c>
      <c r="H98" s="23">
        <v>0</v>
      </c>
      <c r="I98" s="24">
        <v>868.7262848048</v>
      </c>
    </row>
    <row r="99" spans="1:9" x14ac:dyDescent="0.25">
      <c r="A99" s="26">
        <v>24</v>
      </c>
      <c r="B99" s="33" t="s">
        <v>211</v>
      </c>
      <c r="C99" s="21" t="s">
        <v>212</v>
      </c>
      <c r="D99" s="21" t="s">
        <v>18</v>
      </c>
      <c r="E99" s="22">
        <v>0</v>
      </c>
      <c r="F99" s="22">
        <v>0</v>
      </c>
      <c r="G99" s="23">
        <v>2197.4777233096002</v>
      </c>
      <c r="H99" s="23">
        <v>95.92</v>
      </c>
      <c r="I99" s="24">
        <v>2293.3977233096002</v>
      </c>
    </row>
    <row r="100" spans="1:9" x14ac:dyDescent="0.25">
      <c r="A100" s="26">
        <v>25</v>
      </c>
      <c r="B100" s="33" t="s">
        <v>209</v>
      </c>
      <c r="C100" s="21" t="s">
        <v>210</v>
      </c>
      <c r="D100" s="21" t="s">
        <v>18</v>
      </c>
      <c r="E100" s="22">
        <v>0</v>
      </c>
      <c r="F100" s="22">
        <v>0</v>
      </c>
      <c r="G100" s="23">
        <v>2570.9575064821001</v>
      </c>
      <c r="H100" s="23">
        <v>68.89</v>
      </c>
      <c r="I100" s="24">
        <v>2639.8475064821</v>
      </c>
    </row>
    <row r="101" spans="1:9" x14ac:dyDescent="0.25">
      <c r="A101" s="26">
        <v>26</v>
      </c>
      <c r="B101" s="33" t="s">
        <v>187</v>
      </c>
      <c r="C101" s="21" t="s">
        <v>188</v>
      </c>
      <c r="D101" s="21" t="s">
        <v>30</v>
      </c>
      <c r="E101" s="22">
        <v>0</v>
      </c>
      <c r="F101" s="22">
        <v>0</v>
      </c>
      <c r="G101" s="23">
        <v>1828.0685131777</v>
      </c>
      <c r="H101" s="23">
        <v>0</v>
      </c>
      <c r="I101" s="24">
        <v>1828.0685131777</v>
      </c>
    </row>
    <row r="102" spans="1:9" x14ac:dyDescent="0.25">
      <c r="A102" s="26">
        <v>27</v>
      </c>
      <c r="B102" s="33" t="s">
        <v>197</v>
      </c>
      <c r="C102" s="21" t="s">
        <v>198</v>
      </c>
      <c r="D102" s="21" t="s">
        <v>45</v>
      </c>
      <c r="E102" s="22">
        <v>0</v>
      </c>
      <c r="F102" s="22">
        <v>0</v>
      </c>
      <c r="G102" s="23">
        <v>2853.4979230319</v>
      </c>
      <c r="H102" s="23">
        <v>0</v>
      </c>
      <c r="I102" s="24">
        <v>2853.4979230319</v>
      </c>
    </row>
    <row r="103" spans="1:9" x14ac:dyDescent="0.25">
      <c r="A103" s="26">
        <v>28</v>
      </c>
      <c r="B103" s="33" t="s">
        <v>199</v>
      </c>
      <c r="C103" s="21" t="s">
        <v>200</v>
      </c>
      <c r="D103" s="21" t="s">
        <v>38</v>
      </c>
      <c r="E103" s="22">
        <v>0</v>
      </c>
      <c r="F103" s="22">
        <v>0</v>
      </c>
      <c r="G103" s="23">
        <v>2971.5675064820998</v>
      </c>
      <c r="H103" s="23">
        <v>114.87</v>
      </c>
      <c r="I103" s="24">
        <v>3086.4375064821002</v>
      </c>
    </row>
    <row r="104" spans="1:9" x14ac:dyDescent="0.25">
      <c r="A104" s="26">
        <v>29</v>
      </c>
      <c r="B104" s="33" t="s">
        <v>189</v>
      </c>
      <c r="C104" s="21" t="s">
        <v>190</v>
      </c>
      <c r="D104" s="21" t="s">
        <v>45</v>
      </c>
      <c r="E104" s="22">
        <v>0</v>
      </c>
      <c r="F104" s="22">
        <v>0</v>
      </c>
      <c r="G104" s="23">
        <v>3004.6658912477001</v>
      </c>
      <c r="H104" s="23">
        <v>98</v>
      </c>
      <c r="I104" s="24">
        <v>3102.6658912477001</v>
      </c>
    </row>
    <row r="105" spans="1:9" x14ac:dyDescent="0.25">
      <c r="A105" s="26">
        <v>30</v>
      </c>
      <c r="B105" s="33" t="s">
        <v>167</v>
      </c>
      <c r="C105" s="21" t="s">
        <v>168</v>
      </c>
      <c r="D105" s="21" t="s">
        <v>25</v>
      </c>
      <c r="E105" s="22">
        <v>0</v>
      </c>
      <c r="F105" s="22">
        <v>0</v>
      </c>
      <c r="G105" s="23">
        <v>925.27965848248004</v>
      </c>
      <c r="H105" s="23">
        <v>77</v>
      </c>
      <c r="I105" s="24">
        <v>1002.2796584825001</v>
      </c>
    </row>
    <row r="106" spans="1:9" x14ac:dyDescent="0.25">
      <c r="A106" s="26">
        <v>31</v>
      </c>
      <c r="B106" s="33" t="s">
        <v>201</v>
      </c>
      <c r="C106" s="21" t="s">
        <v>202</v>
      </c>
      <c r="D106" s="21" t="s">
        <v>12</v>
      </c>
      <c r="E106" s="22">
        <v>0</v>
      </c>
      <c r="F106" s="22">
        <v>0</v>
      </c>
      <c r="G106" s="23">
        <v>0</v>
      </c>
      <c r="H106" s="23">
        <v>96.6</v>
      </c>
      <c r="I106" s="24">
        <v>96.6</v>
      </c>
    </row>
    <row r="107" spans="1:9" x14ac:dyDescent="0.25">
      <c r="A107" s="26">
        <v>32</v>
      </c>
      <c r="B107" s="33" t="s">
        <v>215</v>
      </c>
      <c r="C107" s="21" t="s">
        <v>216</v>
      </c>
      <c r="D107" s="21" t="s">
        <v>12</v>
      </c>
      <c r="E107" s="22">
        <v>0</v>
      </c>
      <c r="F107" s="22">
        <v>0</v>
      </c>
      <c r="G107" s="23">
        <v>2526.7634913030001</v>
      </c>
      <c r="H107" s="23">
        <v>0</v>
      </c>
      <c r="I107" s="24">
        <v>2526.7634913030001</v>
      </c>
    </row>
    <row r="108" spans="1:9" x14ac:dyDescent="0.25">
      <c r="A108" s="26">
        <v>33</v>
      </c>
      <c r="B108" s="33" t="s">
        <v>193</v>
      </c>
      <c r="C108" s="21" t="s">
        <v>194</v>
      </c>
      <c r="D108" s="21" t="s">
        <v>48</v>
      </c>
      <c r="E108" s="22">
        <v>0</v>
      </c>
      <c r="F108" s="22">
        <v>0</v>
      </c>
      <c r="G108" s="23">
        <v>1689.5079220990001</v>
      </c>
      <c r="H108" s="23">
        <v>0</v>
      </c>
      <c r="I108" s="24">
        <v>1689.5079220990001</v>
      </c>
    </row>
    <row r="109" spans="1:9" x14ac:dyDescent="0.25">
      <c r="A109" s="26">
        <v>34</v>
      </c>
      <c r="B109" s="33" t="s">
        <v>195</v>
      </c>
      <c r="C109" s="21" t="s">
        <v>196</v>
      </c>
      <c r="D109" s="21" t="s">
        <v>18</v>
      </c>
      <c r="E109" s="22">
        <v>1</v>
      </c>
      <c r="F109" s="22">
        <v>0</v>
      </c>
      <c r="G109" s="23">
        <v>2266.3579401370998</v>
      </c>
      <c r="H109" s="23">
        <v>62</v>
      </c>
      <c r="I109" s="24">
        <v>2328.3579401370998</v>
      </c>
    </row>
    <row r="110" spans="1:9" ht="14.4" thickBot="1" x14ac:dyDescent="0.3">
      <c r="A110" s="27">
        <v>35</v>
      </c>
      <c r="B110" s="34" t="s">
        <v>227</v>
      </c>
      <c r="C110" s="35" t="s">
        <v>228</v>
      </c>
      <c r="D110" s="35" t="s">
        <v>12</v>
      </c>
      <c r="E110" s="36">
        <v>0</v>
      </c>
      <c r="F110" s="36">
        <v>0</v>
      </c>
      <c r="G110" s="37">
        <v>1798.6420035020001</v>
      </c>
      <c r="H110" s="37">
        <v>553.96</v>
      </c>
      <c r="I110" s="38">
        <v>2352.6020035020001</v>
      </c>
    </row>
    <row r="111" spans="1:9" ht="14.4" thickBot="1" x14ac:dyDescent="0.3">
      <c r="A111" s="9"/>
      <c r="B111" s="28" t="s">
        <v>229</v>
      </c>
      <c r="C111" s="28"/>
      <c r="D111" s="28"/>
      <c r="E111" s="29">
        <f>SUM(E76:E110)</f>
        <v>4</v>
      </c>
      <c r="F111" s="29">
        <f>SUM(F76:F110)</f>
        <v>1</v>
      </c>
      <c r="G111" s="30">
        <f>SUM(G76:G110)</f>
        <v>105841.55106316216</v>
      </c>
      <c r="H111" s="30">
        <f>SUM(H76:H110)</f>
        <v>2776.93</v>
      </c>
      <c r="I111" s="31">
        <f>SUM(I76:I110)</f>
        <v>108618.48106316221</v>
      </c>
    </row>
    <row r="112" spans="1:9" ht="14.4" thickBot="1" x14ac:dyDescent="0.3">
      <c r="A112" s="10"/>
      <c r="B112" s="8" t="s">
        <v>230</v>
      </c>
      <c r="C112" s="8"/>
      <c r="D112" s="8"/>
      <c r="E112" s="8"/>
      <c r="F112" s="8"/>
      <c r="G112" s="8"/>
      <c r="H112" s="8"/>
      <c r="I112" s="3"/>
    </row>
    <row r="113" spans="1:9" x14ac:dyDescent="0.25">
      <c r="A113" s="39">
        <v>1</v>
      </c>
      <c r="B113" s="32" t="s">
        <v>231</v>
      </c>
      <c r="C113" s="17" t="s">
        <v>232</v>
      </c>
      <c r="D113" s="17" t="s">
        <v>18</v>
      </c>
      <c r="E113" s="18">
        <v>0</v>
      </c>
      <c r="F113" s="18">
        <v>0</v>
      </c>
      <c r="G113" s="19">
        <v>1992.6220759066</v>
      </c>
      <c r="H113" s="19">
        <v>82.84</v>
      </c>
      <c r="I113" s="20">
        <v>2075.4620759066001</v>
      </c>
    </row>
    <row r="114" spans="1:9" x14ac:dyDescent="0.25">
      <c r="A114" s="26">
        <v>2</v>
      </c>
      <c r="B114" s="33" t="s">
        <v>235</v>
      </c>
      <c r="C114" s="21" t="s">
        <v>236</v>
      </c>
      <c r="D114" s="21" t="s">
        <v>18</v>
      </c>
      <c r="E114" s="22">
        <v>0</v>
      </c>
      <c r="F114" s="22">
        <v>0</v>
      </c>
      <c r="G114" s="23">
        <v>2061.3521202318002</v>
      </c>
      <c r="H114" s="23">
        <v>0</v>
      </c>
      <c r="I114" s="24">
        <v>2061.3521202318002</v>
      </c>
    </row>
    <row r="115" spans="1:9" x14ac:dyDescent="0.25">
      <c r="A115" s="26">
        <v>3</v>
      </c>
      <c r="B115" s="33" t="s">
        <v>233</v>
      </c>
      <c r="C115" s="21" t="s">
        <v>234</v>
      </c>
      <c r="D115" s="21" t="s">
        <v>48</v>
      </c>
      <c r="E115" s="22">
        <v>0</v>
      </c>
      <c r="F115" s="22">
        <v>0</v>
      </c>
      <c r="G115" s="23">
        <v>2500.9717126459</v>
      </c>
      <c r="H115" s="23">
        <v>52.94</v>
      </c>
      <c r="I115" s="24">
        <v>2553.9117126459</v>
      </c>
    </row>
    <row r="116" spans="1:9" x14ac:dyDescent="0.25">
      <c r="A116" s="26">
        <v>4</v>
      </c>
      <c r="B116" s="33" t="s">
        <v>237</v>
      </c>
      <c r="C116" s="21" t="s">
        <v>238</v>
      </c>
      <c r="D116" s="21" t="s">
        <v>25</v>
      </c>
      <c r="E116" s="22">
        <v>0</v>
      </c>
      <c r="F116" s="22">
        <v>1</v>
      </c>
      <c r="G116" s="23">
        <v>5067.1345651020001</v>
      </c>
      <c r="H116" s="23">
        <v>0</v>
      </c>
      <c r="I116" s="24">
        <v>5067.1345651020001</v>
      </c>
    </row>
    <row r="117" spans="1:9" x14ac:dyDescent="0.25">
      <c r="A117" s="26">
        <v>5</v>
      </c>
      <c r="B117" s="33" t="s">
        <v>239</v>
      </c>
      <c r="C117" s="21" t="s">
        <v>240</v>
      </c>
      <c r="D117" s="21" t="s">
        <v>25</v>
      </c>
      <c r="E117" s="22">
        <v>0</v>
      </c>
      <c r="F117" s="22">
        <v>0</v>
      </c>
      <c r="G117" s="23">
        <v>3763.4218875844999</v>
      </c>
      <c r="H117" s="23">
        <v>0</v>
      </c>
      <c r="I117" s="24">
        <v>3763.4218875844999</v>
      </c>
    </row>
    <row r="118" spans="1:9" ht="14.4" thickBot="1" x14ac:dyDescent="0.3">
      <c r="A118" s="27">
        <v>6</v>
      </c>
      <c r="B118" s="34" t="s">
        <v>241</v>
      </c>
      <c r="C118" s="35" t="s">
        <v>242</v>
      </c>
      <c r="D118" s="35" t="s">
        <v>25</v>
      </c>
      <c r="E118" s="36">
        <v>0</v>
      </c>
      <c r="F118" s="36">
        <v>0</v>
      </c>
      <c r="G118" s="37">
        <v>6114.3018936619001</v>
      </c>
      <c r="H118" s="37">
        <v>198.12</v>
      </c>
      <c r="I118" s="38">
        <v>6312.4218936619</v>
      </c>
    </row>
    <row r="119" spans="1:9" ht="14.4" thickBot="1" x14ac:dyDescent="0.3">
      <c r="A119" s="9"/>
      <c r="B119" s="28" t="s">
        <v>243</v>
      </c>
      <c r="C119" s="28"/>
      <c r="D119" s="28"/>
      <c r="E119" s="29">
        <f>SUM(E113:E118)</f>
        <v>0</v>
      </c>
      <c r="F119" s="29">
        <f>SUM(F113:F118)</f>
        <v>1</v>
      </c>
      <c r="G119" s="30">
        <f>SUM(G113:G118)</f>
        <v>21499.804255132702</v>
      </c>
      <c r="H119" s="30">
        <f>SUM(H113:H118)</f>
        <v>333.9</v>
      </c>
      <c r="I119" s="31">
        <f>SUM(I113:I118)</f>
        <v>21833.704255132703</v>
      </c>
    </row>
    <row r="120" spans="1:9" ht="14.4" thickBot="1" x14ac:dyDescent="0.3">
      <c r="A120" s="10"/>
      <c r="B120" s="8" t="s">
        <v>244</v>
      </c>
      <c r="C120" s="8"/>
      <c r="D120" s="8"/>
      <c r="E120" s="8"/>
      <c r="F120" s="8"/>
      <c r="G120" s="8"/>
      <c r="H120" s="8"/>
      <c r="I120" s="3"/>
    </row>
    <row r="121" spans="1:9" x14ac:dyDescent="0.25">
      <c r="A121" s="39">
        <v>1</v>
      </c>
      <c r="B121" s="32" t="s">
        <v>245</v>
      </c>
      <c r="C121" s="17" t="s">
        <v>246</v>
      </c>
      <c r="D121" s="17" t="s">
        <v>18</v>
      </c>
      <c r="E121" s="18">
        <v>0</v>
      </c>
      <c r="F121" s="18">
        <v>2</v>
      </c>
      <c r="G121" s="19">
        <v>5053.5636676720997</v>
      </c>
      <c r="H121" s="19">
        <v>208.4</v>
      </c>
      <c r="I121" s="20">
        <v>5261.9636676721002</v>
      </c>
    </row>
    <row r="122" spans="1:9" ht="14.4" thickBot="1" x14ac:dyDescent="0.3">
      <c r="A122" s="27">
        <v>2</v>
      </c>
      <c r="B122" s="34" t="s">
        <v>247</v>
      </c>
      <c r="C122" s="35" t="s">
        <v>248</v>
      </c>
      <c r="D122" s="35" t="s">
        <v>38</v>
      </c>
      <c r="E122" s="36">
        <v>0</v>
      </c>
      <c r="F122" s="36">
        <v>2</v>
      </c>
      <c r="G122" s="37">
        <v>34218.193918208002</v>
      </c>
      <c r="H122" s="37">
        <v>824.33</v>
      </c>
      <c r="I122" s="38">
        <v>35042.523918207997</v>
      </c>
    </row>
    <row r="123" spans="1:9" ht="14.4" thickBot="1" x14ac:dyDescent="0.3">
      <c r="A123" s="9"/>
      <c r="B123" s="28" t="s">
        <v>249</v>
      </c>
      <c r="C123" s="28"/>
      <c r="D123" s="28"/>
      <c r="E123" s="29">
        <f>SUM(E121:E122)</f>
        <v>0</v>
      </c>
      <c r="F123" s="29">
        <f>SUM(F121:F122)</f>
        <v>4</v>
      </c>
      <c r="G123" s="30">
        <f>SUM(G121:G122)</f>
        <v>39271.757585880099</v>
      </c>
      <c r="H123" s="30">
        <f>SUM(H121:H122)</f>
        <v>1032.73</v>
      </c>
      <c r="I123" s="31">
        <f>SUM(I121:I122)</f>
        <v>40304.487585880095</v>
      </c>
    </row>
    <row r="124" spans="1:9" ht="14.4" thickBot="1" x14ac:dyDescent="0.3">
      <c r="A124" s="10"/>
      <c r="B124" s="8" t="s">
        <v>250</v>
      </c>
      <c r="C124" s="8"/>
      <c r="D124" s="8"/>
      <c r="E124" s="8"/>
      <c r="F124" s="8"/>
      <c r="G124" s="8"/>
      <c r="H124" s="8"/>
      <c r="I124" s="3"/>
    </row>
    <row r="125" spans="1:9" x14ac:dyDescent="0.25">
      <c r="A125" s="39">
        <v>1</v>
      </c>
      <c r="B125" s="32" t="s">
        <v>341</v>
      </c>
      <c r="C125" s="17" t="s">
        <v>342</v>
      </c>
      <c r="D125" s="17" t="s">
        <v>38</v>
      </c>
      <c r="E125" s="18">
        <v>0</v>
      </c>
      <c r="F125" s="18">
        <v>0</v>
      </c>
      <c r="G125" s="19">
        <v>1877.5370131298</v>
      </c>
      <c r="H125" s="19">
        <v>0</v>
      </c>
      <c r="I125" s="20">
        <v>1877.5370131298</v>
      </c>
    </row>
    <row r="126" spans="1:9" x14ac:dyDescent="0.25">
      <c r="A126" s="26">
        <v>2</v>
      </c>
      <c r="B126" s="33" t="s">
        <v>251</v>
      </c>
      <c r="C126" s="21" t="s">
        <v>252</v>
      </c>
      <c r="D126" s="21" t="s">
        <v>12</v>
      </c>
      <c r="E126" s="22">
        <v>0</v>
      </c>
      <c r="F126" s="22">
        <v>0</v>
      </c>
      <c r="G126" s="23">
        <v>3817.0379891077</v>
      </c>
      <c r="H126" s="23">
        <v>0</v>
      </c>
      <c r="I126" s="24">
        <v>3817.0379891077</v>
      </c>
    </row>
    <row r="127" spans="1:9" x14ac:dyDescent="0.25">
      <c r="A127" s="26">
        <v>3</v>
      </c>
      <c r="B127" s="33" t="s">
        <v>257</v>
      </c>
      <c r="C127" s="21" t="s">
        <v>258</v>
      </c>
      <c r="D127" s="21" t="s">
        <v>18</v>
      </c>
      <c r="E127" s="22">
        <v>0</v>
      </c>
      <c r="F127" s="22">
        <v>1</v>
      </c>
      <c r="G127" s="23">
        <v>200.26688766678001</v>
      </c>
      <c r="H127" s="23">
        <v>0</v>
      </c>
      <c r="I127" s="24">
        <v>200.26688766678001</v>
      </c>
    </row>
    <row r="128" spans="1:9" x14ac:dyDescent="0.25">
      <c r="A128" s="26">
        <v>4</v>
      </c>
      <c r="B128" s="33" t="s">
        <v>259</v>
      </c>
      <c r="C128" s="21" t="s">
        <v>260</v>
      </c>
      <c r="D128" s="21" t="s">
        <v>25</v>
      </c>
      <c r="E128" s="22">
        <v>0</v>
      </c>
      <c r="F128" s="22">
        <v>1</v>
      </c>
      <c r="G128" s="23">
        <v>2022.2373152741</v>
      </c>
      <c r="H128" s="23">
        <v>41.44</v>
      </c>
      <c r="I128" s="24">
        <v>2063.6773152740998</v>
      </c>
    </row>
    <row r="129" spans="1:9" x14ac:dyDescent="0.25">
      <c r="A129" s="26">
        <v>5</v>
      </c>
      <c r="B129" s="33" t="s">
        <v>263</v>
      </c>
      <c r="C129" s="21" t="s">
        <v>264</v>
      </c>
      <c r="D129" s="21" t="s">
        <v>38</v>
      </c>
      <c r="E129" s="22">
        <v>0</v>
      </c>
      <c r="F129" s="22">
        <v>2</v>
      </c>
      <c r="G129" s="23">
        <v>6140.7673853014003</v>
      </c>
      <c r="H129" s="23">
        <v>0</v>
      </c>
      <c r="I129" s="24">
        <v>6140.7673853014003</v>
      </c>
    </row>
    <row r="130" spans="1:9" x14ac:dyDescent="0.25">
      <c r="A130" s="26">
        <v>6</v>
      </c>
      <c r="B130" s="33" t="s">
        <v>265</v>
      </c>
      <c r="C130" s="21" t="s">
        <v>266</v>
      </c>
      <c r="D130" s="21" t="s">
        <v>15</v>
      </c>
      <c r="E130" s="22">
        <v>0</v>
      </c>
      <c r="F130" s="22">
        <v>0</v>
      </c>
      <c r="G130" s="23">
        <v>2013.0989432635999</v>
      </c>
      <c r="H130" s="23">
        <v>38.78</v>
      </c>
      <c r="I130" s="24">
        <v>2051.8789432635999</v>
      </c>
    </row>
    <row r="131" spans="1:9" x14ac:dyDescent="0.25">
      <c r="A131" s="26">
        <v>7</v>
      </c>
      <c r="B131" s="33" t="s">
        <v>253</v>
      </c>
      <c r="C131" s="21" t="s">
        <v>254</v>
      </c>
      <c r="D131" s="21" t="s">
        <v>25</v>
      </c>
      <c r="E131" s="22">
        <v>0</v>
      </c>
      <c r="F131" s="22">
        <v>0</v>
      </c>
      <c r="G131" s="23">
        <v>1804.081047466</v>
      </c>
      <c r="H131" s="23">
        <v>13.11</v>
      </c>
      <c r="I131" s="24">
        <v>1817.1910474660001</v>
      </c>
    </row>
    <row r="132" spans="1:9" x14ac:dyDescent="0.25">
      <c r="A132" s="26">
        <v>8</v>
      </c>
      <c r="B132" s="33" t="s">
        <v>255</v>
      </c>
      <c r="C132" s="21" t="s">
        <v>256</v>
      </c>
      <c r="D132" s="21" t="s">
        <v>15</v>
      </c>
      <c r="E132" s="22">
        <v>0</v>
      </c>
      <c r="F132" s="22">
        <v>0</v>
      </c>
      <c r="G132" s="23">
        <v>0</v>
      </c>
      <c r="H132" s="23">
        <v>81.3</v>
      </c>
      <c r="I132" s="24">
        <v>81.3</v>
      </c>
    </row>
    <row r="133" spans="1:9" x14ac:dyDescent="0.25">
      <c r="A133" s="26">
        <v>9</v>
      </c>
      <c r="B133" s="33" t="s">
        <v>267</v>
      </c>
      <c r="C133" s="21" t="s">
        <v>268</v>
      </c>
      <c r="D133" s="21" t="s">
        <v>18</v>
      </c>
      <c r="E133" s="22">
        <v>0</v>
      </c>
      <c r="F133" s="22">
        <v>3</v>
      </c>
      <c r="G133" s="23">
        <v>21067.440970330001</v>
      </c>
      <c r="H133" s="23">
        <v>819.35</v>
      </c>
      <c r="I133" s="24">
        <v>21886.790970329999</v>
      </c>
    </row>
    <row r="134" spans="1:9" x14ac:dyDescent="0.25">
      <c r="A134" s="26">
        <v>10</v>
      </c>
      <c r="B134" s="33" t="s">
        <v>269</v>
      </c>
      <c r="C134" s="21" t="s">
        <v>270</v>
      </c>
      <c r="D134" s="21" t="s">
        <v>38</v>
      </c>
      <c r="E134" s="22">
        <v>0</v>
      </c>
      <c r="F134" s="22">
        <v>2</v>
      </c>
      <c r="G134" s="23">
        <v>10695.750487079</v>
      </c>
      <c r="H134" s="23">
        <v>363.88</v>
      </c>
      <c r="I134" s="24">
        <v>11059.630487079001</v>
      </c>
    </row>
    <row r="135" spans="1:9" x14ac:dyDescent="0.25">
      <c r="A135" s="26">
        <v>11</v>
      </c>
      <c r="B135" s="33" t="s">
        <v>271</v>
      </c>
      <c r="C135" s="21" t="s">
        <v>272</v>
      </c>
      <c r="D135" s="21" t="s">
        <v>15</v>
      </c>
      <c r="E135" s="22">
        <v>0</v>
      </c>
      <c r="F135" s="22">
        <v>2</v>
      </c>
      <c r="G135" s="23">
        <v>4820.7662305517997</v>
      </c>
      <c r="H135" s="23">
        <v>0</v>
      </c>
      <c r="I135" s="24">
        <v>4820.7662305517997</v>
      </c>
    </row>
    <row r="136" spans="1:9" x14ac:dyDescent="0.25">
      <c r="A136" s="26">
        <v>12</v>
      </c>
      <c r="B136" s="33" t="s">
        <v>273</v>
      </c>
      <c r="C136" s="21" t="s">
        <v>274</v>
      </c>
      <c r="D136" s="21" t="s">
        <v>9</v>
      </c>
      <c r="E136" s="22">
        <v>0</v>
      </c>
      <c r="F136" s="22">
        <v>0</v>
      </c>
      <c r="G136" s="23">
        <v>1988.5606918722999</v>
      </c>
      <c r="H136" s="23">
        <v>55.72</v>
      </c>
      <c r="I136" s="24">
        <v>2044.2806918722999</v>
      </c>
    </row>
    <row r="137" spans="1:9" x14ac:dyDescent="0.25">
      <c r="A137" s="26">
        <v>13</v>
      </c>
      <c r="B137" s="33" t="s">
        <v>275</v>
      </c>
      <c r="C137" s="21" t="s">
        <v>276</v>
      </c>
      <c r="D137" s="21" t="s">
        <v>38</v>
      </c>
      <c r="E137" s="22">
        <v>0</v>
      </c>
      <c r="F137" s="22">
        <v>1</v>
      </c>
      <c r="G137" s="23">
        <v>5747.6520463009001</v>
      </c>
      <c r="H137" s="23">
        <v>0</v>
      </c>
      <c r="I137" s="24">
        <v>5747.6520463009001</v>
      </c>
    </row>
    <row r="138" spans="1:9" x14ac:dyDescent="0.25">
      <c r="A138" s="26">
        <v>14</v>
      </c>
      <c r="B138" s="33" t="s">
        <v>277</v>
      </c>
      <c r="C138" s="21" t="s">
        <v>278</v>
      </c>
      <c r="D138" s="21" t="s">
        <v>25</v>
      </c>
      <c r="E138" s="22">
        <v>0</v>
      </c>
      <c r="F138" s="22">
        <v>1</v>
      </c>
      <c r="G138" s="23">
        <v>3343.5677393895999</v>
      </c>
      <c r="H138" s="23">
        <v>97.75</v>
      </c>
      <c r="I138" s="24">
        <v>3441.3177393895999</v>
      </c>
    </row>
    <row r="139" spans="1:9" x14ac:dyDescent="0.25">
      <c r="A139" s="26">
        <v>15</v>
      </c>
      <c r="B139" s="33" t="s">
        <v>279</v>
      </c>
      <c r="C139" s="21" t="s">
        <v>280</v>
      </c>
      <c r="D139" s="21" t="s">
        <v>25</v>
      </c>
      <c r="E139" s="22">
        <v>0</v>
      </c>
      <c r="F139" s="22">
        <v>0</v>
      </c>
      <c r="G139" s="23">
        <v>5755.207236323</v>
      </c>
      <c r="H139" s="23">
        <v>53.53</v>
      </c>
      <c r="I139" s="24">
        <v>5808.7372363229997</v>
      </c>
    </row>
    <row r="140" spans="1:9" x14ac:dyDescent="0.25">
      <c r="A140" s="26">
        <v>16</v>
      </c>
      <c r="B140" s="33" t="s">
        <v>281</v>
      </c>
      <c r="C140" s="21" t="s">
        <v>282</v>
      </c>
      <c r="D140" s="21" t="s">
        <v>15</v>
      </c>
      <c r="E140" s="22">
        <v>0</v>
      </c>
      <c r="F140" s="22">
        <v>0</v>
      </c>
      <c r="G140" s="23">
        <v>4131.4901466654001</v>
      </c>
      <c r="H140" s="23">
        <v>0</v>
      </c>
      <c r="I140" s="24">
        <v>4131.4901466654001</v>
      </c>
    </row>
    <row r="141" spans="1:9" x14ac:dyDescent="0.25">
      <c r="A141" s="26">
        <v>17</v>
      </c>
      <c r="B141" s="33" t="s">
        <v>283</v>
      </c>
      <c r="C141" s="21" t="s">
        <v>284</v>
      </c>
      <c r="D141" s="21" t="s">
        <v>18</v>
      </c>
      <c r="E141" s="22">
        <v>0</v>
      </c>
      <c r="F141" s="22">
        <v>0</v>
      </c>
      <c r="G141" s="23">
        <v>3603.7150841851999</v>
      </c>
      <c r="H141" s="23">
        <v>48.47</v>
      </c>
      <c r="I141" s="24">
        <v>3652.1850841852001</v>
      </c>
    </row>
    <row r="142" spans="1:9" x14ac:dyDescent="0.25">
      <c r="A142" s="26">
        <v>18</v>
      </c>
      <c r="B142" s="33" t="s">
        <v>285</v>
      </c>
      <c r="C142" s="21" t="s">
        <v>286</v>
      </c>
      <c r="D142" s="21" t="s">
        <v>38</v>
      </c>
      <c r="E142" s="22">
        <v>0</v>
      </c>
      <c r="F142" s="22">
        <v>1</v>
      </c>
      <c r="G142" s="23">
        <v>3541.7647234463002</v>
      </c>
      <c r="H142" s="23">
        <v>0</v>
      </c>
      <c r="I142" s="24">
        <v>3541.7647234463002</v>
      </c>
    </row>
    <row r="143" spans="1:9" x14ac:dyDescent="0.25">
      <c r="A143" s="26">
        <v>19</v>
      </c>
      <c r="B143" s="33" t="s">
        <v>287</v>
      </c>
      <c r="C143" s="21" t="s">
        <v>288</v>
      </c>
      <c r="D143" s="21" t="s">
        <v>9</v>
      </c>
      <c r="E143" s="22">
        <v>0</v>
      </c>
      <c r="F143" s="22">
        <v>0</v>
      </c>
      <c r="G143" s="23">
        <v>2055.6067256379001</v>
      </c>
      <c r="H143" s="23">
        <v>32.81</v>
      </c>
      <c r="I143" s="24">
        <v>2088.4167256379001</v>
      </c>
    </row>
    <row r="144" spans="1:9" x14ac:dyDescent="0.25">
      <c r="A144" s="26">
        <v>20</v>
      </c>
      <c r="B144" s="33" t="s">
        <v>289</v>
      </c>
      <c r="C144" s="21" t="s">
        <v>290</v>
      </c>
      <c r="D144" s="21" t="s">
        <v>18</v>
      </c>
      <c r="E144" s="22">
        <v>0</v>
      </c>
      <c r="F144" s="22">
        <v>0</v>
      </c>
      <c r="G144" s="23">
        <v>1302.113089962</v>
      </c>
      <c r="H144" s="23">
        <v>0</v>
      </c>
      <c r="I144" s="24">
        <v>1302.113089962</v>
      </c>
    </row>
    <row r="145" spans="1:9" x14ac:dyDescent="0.25">
      <c r="A145" s="26">
        <v>21</v>
      </c>
      <c r="B145" s="33" t="s">
        <v>291</v>
      </c>
      <c r="C145" s="21" t="s">
        <v>292</v>
      </c>
      <c r="D145" s="21" t="s">
        <v>45</v>
      </c>
      <c r="E145" s="22">
        <v>0</v>
      </c>
      <c r="F145" s="22">
        <v>0</v>
      </c>
      <c r="G145" s="23">
        <v>1643.4902108901999</v>
      </c>
      <c r="H145" s="23">
        <v>0</v>
      </c>
      <c r="I145" s="24">
        <v>1643.4902108901999</v>
      </c>
    </row>
    <row r="146" spans="1:9" x14ac:dyDescent="0.25">
      <c r="A146" s="26">
        <v>22</v>
      </c>
      <c r="B146" s="33" t="s">
        <v>293</v>
      </c>
      <c r="C146" s="21" t="s">
        <v>294</v>
      </c>
      <c r="D146" s="21" t="s">
        <v>18</v>
      </c>
      <c r="E146" s="22">
        <v>0</v>
      </c>
      <c r="F146" s="22">
        <v>0</v>
      </c>
      <c r="G146" s="23">
        <v>6232.7396501521998</v>
      </c>
      <c r="H146" s="23">
        <v>47.74</v>
      </c>
      <c r="I146" s="24">
        <v>6280.4796501521996</v>
      </c>
    </row>
    <row r="147" spans="1:9" x14ac:dyDescent="0.25">
      <c r="A147" s="26">
        <v>23</v>
      </c>
      <c r="B147" s="33" t="s">
        <v>295</v>
      </c>
      <c r="C147" s="21" t="s">
        <v>296</v>
      </c>
      <c r="D147" s="21" t="s">
        <v>18</v>
      </c>
      <c r="E147" s="22">
        <v>0</v>
      </c>
      <c r="F147" s="22">
        <v>0</v>
      </c>
      <c r="G147" s="23">
        <v>5399.3731322483</v>
      </c>
      <c r="H147" s="23">
        <v>273.32</v>
      </c>
      <c r="I147" s="24">
        <v>5672.6931322482997</v>
      </c>
    </row>
    <row r="148" spans="1:9" x14ac:dyDescent="0.25">
      <c r="A148" s="26">
        <v>24</v>
      </c>
      <c r="B148" s="33" t="s">
        <v>297</v>
      </c>
      <c r="C148" s="21" t="s">
        <v>298</v>
      </c>
      <c r="D148" s="21" t="s">
        <v>33</v>
      </c>
      <c r="E148" s="22">
        <v>0</v>
      </c>
      <c r="F148" s="22">
        <v>1</v>
      </c>
      <c r="G148" s="23">
        <v>4042.6918902892999</v>
      </c>
      <c r="H148" s="23">
        <v>0</v>
      </c>
      <c r="I148" s="24">
        <v>4042.6918902892999</v>
      </c>
    </row>
    <row r="149" spans="1:9" x14ac:dyDescent="0.25">
      <c r="A149" s="26">
        <v>25</v>
      </c>
      <c r="B149" s="33" t="s">
        <v>299</v>
      </c>
      <c r="C149" s="21" t="s">
        <v>300</v>
      </c>
      <c r="D149" s="21" t="s">
        <v>18</v>
      </c>
      <c r="E149" s="22">
        <v>0</v>
      </c>
      <c r="F149" s="22">
        <v>0</v>
      </c>
      <c r="G149" s="23">
        <v>3460.2015360211999</v>
      </c>
      <c r="H149" s="23">
        <v>29.11</v>
      </c>
      <c r="I149" s="24">
        <v>3489.3115360212</v>
      </c>
    </row>
    <row r="150" spans="1:9" x14ac:dyDescent="0.25">
      <c r="A150" s="26">
        <v>26</v>
      </c>
      <c r="B150" s="33" t="s">
        <v>301</v>
      </c>
      <c r="C150" s="21" t="s">
        <v>302</v>
      </c>
      <c r="D150" s="21" t="s">
        <v>18</v>
      </c>
      <c r="E150" s="22">
        <v>0</v>
      </c>
      <c r="F150" s="22">
        <v>0</v>
      </c>
      <c r="G150" s="23">
        <v>692.67096056913999</v>
      </c>
      <c r="H150" s="23">
        <v>0</v>
      </c>
      <c r="I150" s="24">
        <v>692.67096056913999</v>
      </c>
    </row>
    <row r="151" spans="1:9" x14ac:dyDescent="0.25">
      <c r="A151" s="26">
        <v>27</v>
      </c>
      <c r="B151" s="33" t="s">
        <v>303</v>
      </c>
      <c r="C151" s="21" t="s">
        <v>304</v>
      </c>
      <c r="D151" s="21" t="s">
        <v>18</v>
      </c>
      <c r="E151" s="22">
        <v>0</v>
      </c>
      <c r="F151" s="22">
        <v>0</v>
      </c>
      <c r="G151" s="23">
        <v>1093.1828245034999</v>
      </c>
      <c r="H151" s="23">
        <v>0</v>
      </c>
      <c r="I151" s="24">
        <v>1093.1828245034999</v>
      </c>
    </row>
    <row r="152" spans="1:9" x14ac:dyDescent="0.25">
      <c r="A152" s="26">
        <v>28</v>
      </c>
      <c r="B152" s="33" t="s">
        <v>305</v>
      </c>
      <c r="C152" s="21" t="s">
        <v>306</v>
      </c>
      <c r="D152" s="21" t="s">
        <v>15</v>
      </c>
      <c r="E152" s="22">
        <v>0</v>
      </c>
      <c r="F152" s="22">
        <v>0</v>
      </c>
      <c r="G152" s="23">
        <v>1683.5180010854001</v>
      </c>
      <c r="H152" s="23">
        <v>0</v>
      </c>
      <c r="I152" s="24">
        <v>1683.5180010854001</v>
      </c>
    </row>
    <row r="153" spans="1:9" x14ac:dyDescent="0.25">
      <c r="A153" s="26">
        <v>29</v>
      </c>
      <c r="B153" s="33" t="s">
        <v>307</v>
      </c>
      <c r="C153" s="21" t="s">
        <v>308</v>
      </c>
      <c r="D153" s="21" t="s">
        <v>45</v>
      </c>
      <c r="E153" s="22">
        <v>0</v>
      </c>
      <c r="F153" s="22">
        <v>0</v>
      </c>
      <c r="G153" s="23">
        <v>1927.8102911128001</v>
      </c>
      <c r="H153" s="23">
        <v>0</v>
      </c>
      <c r="I153" s="24">
        <v>1927.8102911128001</v>
      </c>
    </row>
    <row r="154" spans="1:9" x14ac:dyDescent="0.25">
      <c r="A154" s="26">
        <v>30</v>
      </c>
      <c r="B154" s="33" t="s">
        <v>309</v>
      </c>
      <c r="C154" s="21" t="s">
        <v>310</v>
      </c>
      <c r="D154" s="21" t="s">
        <v>25</v>
      </c>
      <c r="E154" s="22">
        <v>0</v>
      </c>
      <c r="F154" s="22">
        <v>0</v>
      </c>
      <c r="G154" s="23">
        <v>3786.2545699497</v>
      </c>
      <c r="H154" s="23">
        <v>140.02000000000001</v>
      </c>
      <c r="I154" s="24">
        <v>3926.2745699497</v>
      </c>
    </row>
    <row r="155" spans="1:9" x14ac:dyDescent="0.25">
      <c r="A155" s="26">
        <v>31</v>
      </c>
      <c r="B155" s="33" t="s">
        <v>311</v>
      </c>
      <c r="C155" s="21" t="s">
        <v>312</v>
      </c>
      <c r="D155" s="21" t="s">
        <v>33</v>
      </c>
      <c r="E155" s="22">
        <v>0</v>
      </c>
      <c r="F155" s="22">
        <v>2</v>
      </c>
      <c r="G155" s="23">
        <v>6227.4209903261999</v>
      </c>
      <c r="H155" s="23">
        <v>0</v>
      </c>
      <c r="I155" s="24">
        <v>6227.4209903261999</v>
      </c>
    </row>
    <row r="156" spans="1:9" x14ac:dyDescent="0.25">
      <c r="A156" s="26">
        <v>32</v>
      </c>
      <c r="B156" s="33" t="s">
        <v>313</v>
      </c>
      <c r="C156" s="21" t="s">
        <v>314</v>
      </c>
      <c r="D156" s="21" t="s">
        <v>18</v>
      </c>
      <c r="E156" s="22">
        <v>0</v>
      </c>
      <c r="F156" s="22">
        <v>0</v>
      </c>
      <c r="G156" s="23">
        <v>3336.2881710211</v>
      </c>
      <c r="H156" s="23">
        <v>0</v>
      </c>
      <c r="I156" s="24">
        <v>3336.2881710211</v>
      </c>
    </row>
    <row r="157" spans="1:9" x14ac:dyDescent="0.25">
      <c r="A157" s="26">
        <v>33</v>
      </c>
      <c r="B157" s="33" t="s">
        <v>315</v>
      </c>
      <c r="C157" s="21" t="s">
        <v>316</v>
      </c>
      <c r="D157" s="21" t="s">
        <v>18</v>
      </c>
      <c r="E157" s="22">
        <v>0</v>
      </c>
      <c r="F157" s="22">
        <v>1</v>
      </c>
      <c r="G157" s="23">
        <v>5493.5453629531003</v>
      </c>
      <c r="H157" s="23">
        <v>125.27</v>
      </c>
      <c r="I157" s="24">
        <v>5618.8153629530998</v>
      </c>
    </row>
    <row r="158" spans="1:9" x14ac:dyDescent="0.25">
      <c r="A158" s="26">
        <v>34</v>
      </c>
      <c r="B158" s="33" t="s">
        <v>317</v>
      </c>
      <c r="C158" s="21" t="s">
        <v>318</v>
      </c>
      <c r="D158" s="21" t="s">
        <v>12</v>
      </c>
      <c r="E158" s="22">
        <v>0</v>
      </c>
      <c r="F158" s="22">
        <v>1</v>
      </c>
      <c r="G158" s="23">
        <v>3490.9436867752001</v>
      </c>
      <c r="H158" s="23">
        <v>48.47</v>
      </c>
      <c r="I158" s="24">
        <v>3539.4136867751999</v>
      </c>
    </row>
    <row r="159" spans="1:9" x14ac:dyDescent="0.25">
      <c r="A159" s="26">
        <v>35</v>
      </c>
      <c r="B159" s="33" t="s">
        <v>319</v>
      </c>
      <c r="C159" s="21" t="s">
        <v>320</v>
      </c>
      <c r="D159" s="21" t="s">
        <v>15</v>
      </c>
      <c r="E159" s="22">
        <v>0</v>
      </c>
      <c r="F159" s="22">
        <v>1</v>
      </c>
      <c r="G159" s="23">
        <v>3755.8486515990999</v>
      </c>
      <c r="H159" s="23">
        <v>79.44</v>
      </c>
      <c r="I159" s="24">
        <v>3835.2886515990999</v>
      </c>
    </row>
    <row r="160" spans="1:9" x14ac:dyDescent="0.25">
      <c r="A160" s="26">
        <v>36</v>
      </c>
      <c r="B160" s="33" t="s">
        <v>321</v>
      </c>
      <c r="C160" s="21" t="s">
        <v>322</v>
      </c>
      <c r="D160" s="21" t="s">
        <v>30</v>
      </c>
      <c r="E160" s="22">
        <v>0</v>
      </c>
      <c r="F160" s="22">
        <v>0</v>
      </c>
      <c r="G160" s="23">
        <v>1663.5526519917</v>
      </c>
      <c r="H160" s="23">
        <v>0</v>
      </c>
      <c r="I160" s="24">
        <v>1663.5526519917</v>
      </c>
    </row>
    <row r="161" spans="1:9" x14ac:dyDescent="0.25">
      <c r="A161" s="26">
        <v>37</v>
      </c>
      <c r="B161" s="33" t="s">
        <v>323</v>
      </c>
      <c r="C161" s="21" t="s">
        <v>324</v>
      </c>
      <c r="D161" s="21" t="s">
        <v>30</v>
      </c>
      <c r="E161" s="22">
        <v>0</v>
      </c>
      <c r="F161" s="22">
        <v>1</v>
      </c>
      <c r="G161" s="23">
        <v>1288.4023666195999</v>
      </c>
      <c r="H161" s="23">
        <v>0</v>
      </c>
      <c r="I161" s="24">
        <v>1288.4023666195999</v>
      </c>
    </row>
    <row r="162" spans="1:9" x14ac:dyDescent="0.25">
      <c r="A162" s="26">
        <v>38</v>
      </c>
      <c r="B162" s="33" t="s">
        <v>325</v>
      </c>
      <c r="C162" s="21" t="s">
        <v>326</v>
      </c>
      <c r="D162" s="21" t="s">
        <v>25</v>
      </c>
      <c r="E162" s="22">
        <v>0</v>
      </c>
      <c r="F162" s="22">
        <v>0</v>
      </c>
      <c r="G162" s="23">
        <v>1786.4049890713</v>
      </c>
      <c r="H162" s="23">
        <v>41.75</v>
      </c>
      <c r="I162" s="24">
        <v>1828.1549890713</v>
      </c>
    </row>
    <row r="163" spans="1:9" x14ac:dyDescent="0.25">
      <c r="A163" s="26">
        <v>39</v>
      </c>
      <c r="B163" s="33" t="s">
        <v>327</v>
      </c>
      <c r="C163" s="21" t="s">
        <v>328</v>
      </c>
      <c r="D163" s="21" t="s">
        <v>38</v>
      </c>
      <c r="E163" s="22">
        <v>0</v>
      </c>
      <c r="F163" s="22">
        <v>0</v>
      </c>
      <c r="G163" s="23">
        <v>1921.9189665207</v>
      </c>
      <c r="H163" s="23">
        <v>0</v>
      </c>
      <c r="I163" s="24">
        <v>1921.9189665207</v>
      </c>
    </row>
    <row r="164" spans="1:9" x14ac:dyDescent="0.25">
      <c r="A164" s="26">
        <v>40</v>
      </c>
      <c r="B164" s="33" t="s">
        <v>329</v>
      </c>
      <c r="C164" s="21" t="s">
        <v>330</v>
      </c>
      <c r="D164" s="21" t="s">
        <v>12</v>
      </c>
      <c r="E164" s="22">
        <v>0</v>
      </c>
      <c r="F164" s="22">
        <v>1</v>
      </c>
      <c r="G164" s="23">
        <v>5901.8374824803004</v>
      </c>
      <c r="H164" s="23">
        <v>0</v>
      </c>
      <c r="I164" s="24">
        <v>5901.8374824803004</v>
      </c>
    </row>
    <row r="165" spans="1:9" x14ac:dyDescent="0.25">
      <c r="A165" s="26">
        <v>41</v>
      </c>
      <c r="B165" s="33" t="s">
        <v>331</v>
      </c>
      <c r="C165" s="21" t="s">
        <v>332</v>
      </c>
      <c r="D165" s="21" t="s">
        <v>25</v>
      </c>
      <c r="E165" s="22">
        <v>0</v>
      </c>
      <c r="F165" s="22">
        <v>0</v>
      </c>
      <c r="G165" s="23">
        <v>3506.8846398625001</v>
      </c>
      <c r="H165" s="23">
        <v>0</v>
      </c>
      <c r="I165" s="24">
        <v>3506.8846398625001</v>
      </c>
    </row>
    <row r="166" spans="1:9" x14ac:dyDescent="0.25">
      <c r="A166" s="26">
        <v>42</v>
      </c>
      <c r="B166" s="33" t="s">
        <v>333</v>
      </c>
      <c r="C166" s="21" t="s">
        <v>334</v>
      </c>
      <c r="D166" s="21" t="s">
        <v>9</v>
      </c>
      <c r="E166" s="22">
        <v>0</v>
      </c>
      <c r="F166" s="22">
        <v>0</v>
      </c>
      <c r="G166" s="23">
        <v>1823.934740012</v>
      </c>
      <c r="H166" s="23">
        <v>14.54</v>
      </c>
      <c r="I166" s="24">
        <v>1838.474740012</v>
      </c>
    </row>
    <row r="167" spans="1:9" x14ac:dyDescent="0.25">
      <c r="A167" s="26">
        <v>43</v>
      </c>
      <c r="B167" s="33" t="s">
        <v>337</v>
      </c>
      <c r="C167" s="21" t="s">
        <v>338</v>
      </c>
      <c r="D167" s="21" t="s">
        <v>9</v>
      </c>
      <c r="E167" s="22">
        <v>0</v>
      </c>
      <c r="F167" s="22">
        <v>1</v>
      </c>
      <c r="G167" s="23">
        <v>2149.2170955338001</v>
      </c>
      <c r="H167" s="23">
        <v>6.26</v>
      </c>
      <c r="I167" s="24">
        <v>2155.4770955337999</v>
      </c>
    </row>
    <row r="168" spans="1:9" x14ac:dyDescent="0.25">
      <c r="A168" s="26">
        <v>44</v>
      </c>
      <c r="B168" s="33" t="s">
        <v>339</v>
      </c>
      <c r="C168" s="21" t="s">
        <v>340</v>
      </c>
      <c r="D168" s="21" t="s">
        <v>25</v>
      </c>
      <c r="E168" s="22">
        <v>0</v>
      </c>
      <c r="F168" s="22">
        <v>0</v>
      </c>
      <c r="G168" s="23">
        <v>1806.4588655365001</v>
      </c>
      <c r="H168" s="23">
        <v>0</v>
      </c>
      <c r="I168" s="24">
        <v>1806.4588655365001</v>
      </c>
    </row>
    <row r="169" spans="1:9" x14ac:dyDescent="0.25">
      <c r="A169" s="26">
        <v>45</v>
      </c>
      <c r="B169" s="33" t="s">
        <v>343</v>
      </c>
      <c r="C169" s="21" t="s">
        <v>344</v>
      </c>
      <c r="D169" s="21" t="s">
        <v>12</v>
      </c>
      <c r="E169" s="22">
        <v>0</v>
      </c>
      <c r="F169" s="22">
        <v>0</v>
      </c>
      <c r="G169" s="23">
        <v>1702.8725658025</v>
      </c>
      <c r="H169" s="23">
        <v>0</v>
      </c>
      <c r="I169" s="24">
        <v>1702.8725658025</v>
      </c>
    </row>
    <row r="170" spans="1:9" x14ac:dyDescent="0.25">
      <c r="A170" s="26">
        <v>46</v>
      </c>
      <c r="B170" s="33" t="s">
        <v>345</v>
      </c>
      <c r="C170" s="21" t="s">
        <v>346</v>
      </c>
      <c r="D170" s="21" t="s">
        <v>18</v>
      </c>
      <c r="E170" s="22">
        <v>0</v>
      </c>
      <c r="F170" s="22">
        <v>0</v>
      </c>
      <c r="G170" s="23">
        <v>1702.3880537621001</v>
      </c>
      <c r="H170" s="23">
        <v>0</v>
      </c>
      <c r="I170" s="24">
        <v>1702.3880537621001</v>
      </c>
    </row>
    <row r="171" spans="1:9" x14ac:dyDescent="0.25">
      <c r="A171" s="26">
        <v>47</v>
      </c>
      <c r="B171" s="33" t="s">
        <v>363</v>
      </c>
      <c r="C171" s="21" t="s">
        <v>364</v>
      </c>
      <c r="D171" s="21" t="s">
        <v>38</v>
      </c>
      <c r="E171" s="22">
        <v>0</v>
      </c>
      <c r="F171" s="22">
        <v>0</v>
      </c>
      <c r="G171" s="23">
        <v>6112.4937423773999</v>
      </c>
      <c r="H171" s="23">
        <v>224.65</v>
      </c>
      <c r="I171" s="24">
        <v>6337.1437423773996</v>
      </c>
    </row>
    <row r="172" spans="1:9" x14ac:dyDescent="0.25">
      <c r="A172" s="26">
        <v>48</v>
      </c>
      <c r="B172" s="33" t="s">
        <v>347</v>
      </c>
      <c r="C172" s="21" t="s">
        <v>348</v>
      </c>
      <c r="D172" s="21" t="s">
        <v>38</v>
      </c>
      <c r="E172" s="22">
        <v>0</v>
      </c>
      <c r="F172" s="22">
        <v>0</v>
      </c>
      <c r="G172" s="23">
        <v>5949.8092801647999</v>
      </c>
      <c r="H172" s="23">
        <v>174.34</v>
      </c>
      <c r="I172" s="24">
        <v>6124.1492801648001</v>
      </c>
    </row>
    <row r="173" spans="1:9" x14ac:dyDescent="0.25">
      <c r="A173" s="26">
        <v>49</v>
      </c>
      <c r="B173" s="33" t="s">
        <v>335</v>
      </c>
      <c r="C173" s="21" t="s">
        <v>336</v>
      </c>
      <c r="D173" s="21" t="s">
        <v>45</v>
      </c>
      <c r="E173" s="22">
        <v>0</v>
      </c>
      <c r="F173" s="22">
        <v>0</v>
      </c>
      <c r="G173" s="23">
        <v>2220.1263445130999</v>
      </c>
      <c r="H173" s="23">
        <v>0</v>
      </c>
      <c r="I173" s="24">
        <v>2220.1263445130999</v>
      </c>
    </row>
    <row r="174" spans="1:9" x14ac:dyDescent="0.25">
      <c r="A174" s="26">
        <v>50</v>
      </c>
      <c r="B174" s="33" t="s">
        <v>261</v>
      </c>
      <c r="C174" s="21" t="s">
        <v>262</v>
      </c>
      <c r="D174" s="21" t="s">
        <v>25</v>
      </c>
      <c r="E174" s="22">
        <v>0</v>
      </c>
      <c r="F174" s="22">
        <v>0</v>
      </c>
      <c r="G174" s="23">
        <v>2263.9490985738998</v>
      </c>
      <c r="H174" s="23">
        <v>42.66</v>
      </c>
      <c r="I174" s="24">
        <v>2306.6090985739002</v>
      </c>
    </row>
    <row r="175" spans="1:9" x14ac:dyDescent="0.25">
      <c r="A175" s="26">
        <v>51</v>
      </c>
      <c r="B175" s="33" t="s">
        <v>349</v>
      </c>
      <c r="C175" s="21" t="s">
        <v>350</v>
      </c>
      <c r="D175" s="21" t="s">
        <v>18</v>
      </c>
      <c r="E175" s="22">
        <v>0</v>
      </c>
      <c r="F175" s="22">
        <v>0</v>
      </c>
      <c r="G175" s="23">
        <v>8478.5582163552008</v>
      </c>
      <c r="H175" s="23">
        <v>83.1</v>
      </c>
      <c r="I175" s="24">
        <v>8561.6582163551993</v>
      </c>
    </row>
    <row r="176" spans="1:9" x14ac:dyDescent="0.25">
      <c r="A176" s="26">
        <v>52</v>
      </c>
      <c r="B176" s="33" t="s">
        <v>351</v>
      </c>
      <c r="C176" s="21" t="s">
        <v>352</v>
      </c>
      <c r="D176" s="21" t="s">
        <v>12</v>
      </c>
      <c r="E176" s="22">
        <v>0</v>
      </c>
      <c r="F176" s="22">
        <v>0</v>
      </c>
      <c r="G176" s="23">
        <v>2098.2656578225001</v>
      </c>
      <c r="H176" s="23">
        <v>0</v>
      </c>
      <c r="I176" s="24">
        <v>2098.2656578225001</v>
      </c>
    </row>
    <row r="177" spans="1:9" x14ac:dyDescent="0.25">
      <c r="A177" s="26">
        <v>53</v>
      </c>
      <c r="B177" s="33" t="s">
        <v>353</v>
      </c>
      <c r="C177" s="21" t="s">
        <v>354</v>
      </c>
      <c r="D177" s="21" t="s">
        <v>30</v>
      </c>
      <c r="E177" s="22">
        <v>0</v>
      </c>
      <c r="F177" s="22">
        <v>2</v>
      </c>
      <c r="G177" s="23">
        <v>4074.0030565103998</v>
      </c>
      <c r="H177" s="23">
        <v>0</v>
      </c>
      <c r="I177" s="24">
        <v>4074.0030565103998</v>
      </c>
    </row>
    <row r="178" spans="1:9" x14ac:dyDescent="0.25">
      <c r="A178" s="26">
        <v>54</v>
      </c>
      <c r="B178" s="33" t="s">
        <v>355</v>
      </c>
      <c r="C178" s="21" t="s">
        <v>356</v>
      </c>
      <c r="D178" s="21" t="s">
        <v>25</v>
      </c>
      <c r="E178" s="22">
        <v>0</v>
      </c>
      <c r="F178" s="22">
        <v>0</v>
      </c>
      <c r="G178" s="23">
        <v>4485.2309877295002</v>
      </c>
      <c r="H178" s="23">
        <v>47.57</v>
      </c>
      <c r="I178" s="24">
        <v>4532.8009877294999</v>
      </c>
    </row>
    <row r="179" spans="1:9" x14ac:dyDescent="0.25">
      <c r="A179" s="26">
        <v>55</v>
      </c>
      <c r="B179" s="33" t="s">
        <v>357</v>
      </c>
      <c r="C179" s="21" t="s">
        <v>358</v>
      </c>
      <c r="D179" s="21" t="s">
        <v>18</v>
      </c>
      <c r="E179" s="22">
        <v>0</v>
      </c>
      <c r="F179" s="22">
        <v>0</v>
      </c>
      <c r="G179" s="23">
        <v>3622.7646923042998</v>
      </c>
      <c r="H179" s="23">
        <v>105.5</v>
      </c>
      <c r="I179" s="24">
        <v>3728.2646923042998</v>
      </c>
    </row>
    <row r="180" spans="1:9" x14ac:dyDescent="0.25">
      <c r="A180" s="26">
        <v>56</v>
      </c>
      <c r="B180" s="33" t="s">
        <v>359</v>
      </c>
      <c r="C180" s="21" t="s">
        <v>360</v>
      </c>
      <c r="D180" s="21" t="s">
        <v>45</v>
      </c>
      <c r="E180" s="22">
        <v>0</v>
      </c>
      <c r="F180" s="22">
        <v>0</v>
      </c>
      <c r="G180" s="23">
        <v>1621.2570532827999</v>
      </c>
      <c r="H180" s="23">
        <v>13.56</v>
      </c>
      <c r="I180" s="24">
        <v>1634.8170532828001</v>
      </c>
    </row>
    <row r="181" spans="1:9" ht="14.4" thickBot="1" x14ac:dyDescent="0.3">
      <c r="A181" s="27">
        <v>57</v>
      </c>
      <c r="B181" s="34" t="s">
        <v>361</v>
      </c>
      <c r="C181" s="35" t="s">
        <v>362</v>
      </c>
      <c r="D181" s="35" t="s">
        <v>38</v>
      </c>
      <c r="E181" s="36">
        <v>0</v>
      </c>
      <c r="F181" s="36">
        <v>0</v>
      </c>
      <c r="G181" s="37">
        <v>3900.8893144018998</v>
      </c>
      <c r="H181" s="37">
        <v>121.04</v>
      </c>
      <c r="I181" s="38">
        <v>4021.9293144018998</v>
      </c>
    </row>
    <row r="182" spans="1:9" ht="14.4" thickBot="1" x14ac:dyDescent="0.3">
      <c r="A182" s="9"/>
      <c r="B182" s="28" t="s">
        <v>365</v>
      </c>
      <c r="C182" s="28"/>
      <c r="D182" s="28"/>
      <c r="E182" s="29">
        <f>SUM(E125:E181)</f>
        <v>0</v>
      </c>
      <c r="F182" s="29">
        <f>SUM(F125:F181)</f>
        <v>25</v>
      </c>
      <c r="G182" s="30">
        <f>SUM(G125:G181)</f>
        <v>208275.86154367798</v>
      </c>
      <c r="H182" s="30">
        <f>SUM(H125:H181)</f>
        <v>3264.48</v>
      </c>
      <c r="I182" s="31">
        <f>SUM(I125:I181)</f>
        <v>211540.34154367799</v>
      </c>
    </row>
    <row r="183" spans="1:9" ht="14.4" thickBot="1" x14ac:dyDescent="0.3">
      <c r="A183" s="10"/>
      <c r="B183" s="8" t="s">
        <v>366</v>
      </c>
      <c r="C183" s="8"/>
      <c r="D183" s="8"/>
      <c r="E183" s="8"/>
      <c r="F183" s="8"/>
      <c r="G183" s="8"/>
      <c r="H183" s="8"/>
      <c r="I183" s="3"/>
    </row>
    <row r="184" spans="1:9" ht="14.4" thickBot="1" x14ac:dyDescent="0.3">
      <c r="A184" s="40">
        <v>1</v>
      </c>
      <c r="B184" s="41" t="s">
        <v>367</v>
      </c>
      <c r="C184" s="42" t="s">
        <v>368</v>
      </c>
      <c r="D184" s="42" t="s">
        <v>18</v>
      </c>
      <c r="E184" s="43">
        <v>0</v>
      </c>
      <c r="F184" s="43">
        <v>0</v>
      </c>
      <c r="G184" s="44">
        <v>1838.5716799987999</v>
      </c>
      <c r="H184" s="44">
        <v>250</v>
      </c>
      <c r="I184" s="45">
        <v>2088.5716799987999</v>
      </c>
    </row>
    <row r="185" spans="1:9" ht="14.4" thickBot="1" x14ac:dyDescent="0.3">
      <c r="A185" s="9"/>
      <c r="B185" s="28" t="s">
        <v>369</v>
      </c>
      <c r="C185" s="28"/>
      <c r="D185" s="28"/>
      <c r="E185" s="29">
        <f>SUM(E184:E184)</f>
        <v>0</v>
      </c>
      <c r="F185" s="29">
        <f>SUM(F184:F184)</f>
        <v>0</v>
      </c>
      <c r="G185" s="30">
        <f>SUM(G184:G184)</f>
        <v>1838.5716799987999</v>
      </c>
      <c r="H185" s="30">
        <f>SUM(H184:H184)</f>
        <v>250</v>
      </c>
      <c r="I185" s="31">
        <f>SUM(I184:I184)</f>
        <v>2088.5716799987999</v>
      </c>
    </row>
    <row r="186" spans="1:9" ht="14.4" thickBot="1" x14ac:dyDescent="0.3">
      <c r="A186" s="11"/>
      <c r="B186" s="4" t="s">
        <v>370</v>
      </c>
      <c r="C186" s="4"/>
      <c r="D186" s="4"/>
      <c r="E186" s="5">
        <f>E27+E74+E111+E119+E123+E182+E185</f>
        <v>35</v>
      </c>
      <c r="F186" s="5">
        <f>F27+F74+F111+F119+F123+F182+F185</f>
        <v>84</v>
      </c>
      <c r="G186" s="6">
        <f>G27+G74+G111+G119+G123+G182+G185</f>
        <v>1494149.0714506907</v>
      </c>
      <c r="H186" s="6">
        <f>H27+H74+H111+H119+H123+H182+H185</f>
        <v>43658.200000000012</v>
      </c>
      <c r="I186" s="12">
        <f>I27+I74+I111+I119+I123+I182+I185</f>
        <v>1537807.2714506907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5:I181">
    <sortCondition ref="B125:B181"/>
  </sortState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Zahtevki</vt:lpstr>
      <vt:lpstr>Zahtevki!Tiskanje_naslovov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 Mrzelj</cp:lastModifiedBy>
  <dcterms:created xsi:type="dcterms:W3CDTF">2023-09-22T14:24:17Z</dcterms:created>
  <dcterms:modified xsi:type="dcterms:W3CDTF">2023-09-22T14:49:21Z</dcterms:modified>
  <cp:category/>
</cp:coreProperties>
</file>