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01_2022\Oddano\"/>
    </mc:Choice>
  </mc:AlternateContent>
  <xr:revisionPtr revIDLastSave="0" documentId="8_{97983651-BEB8-4408-8DED-266D7B1FF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3" i="1" l="1"/>
  <c r="H203" i="1"/>
  <c r="G203" i="1"/>
  <c r="F203" i="1"/>
  <c r="E203" i="1"/>
  <c r="I200" i="1"/>
  <c r="H200" i="1"/>
  <c r="G200" i="1"/>
  <c r="F200" i="1"/>
  <c r="E200" i="1"/>
  <c r="I122" i="1"/>
  <c r="H122" i="1"/>
  <c r="G122" i="1"/>
  <c r="F122" i="1"/>
  <c r="E122" i="1"/>
  <c r="I118" i="1"/>
  <c r="H118" i="1"/>
  <c r="G118" i="1"/>
  <c r="F118" i="1"/>
  <c r="E118" i="1"/>
  <c r="I112" i="1"/>
  <c r="H112" i="1"/>
  <c r="G112" i="1"/>
  <c r="F112" i="1"/>
  <c r="E112" i="1"/>
  <c r="I84" i="1"/>
  <c r="H84" i="1"/>
  <c r="G84" i="1"/>
  <c r="F84" i="1"/>
  <c r="E84" i="1"/>
  <c r="I28" i="1"/>
  <c r="H28" i="1"/>
  <c r="G28" i="1"/>
  <c r="F28" i="1"/>
  <c r="E28" i="1"/>
  <c r="E204" i="1" l="1"/>
  <c r="F204" i="1"/>
  <c r="I204" i="1"/>
  <c r="G204" i="1"/>
  <c r="H204" i="1"/>
</calcChain>
</file>

<file path=xl/sharedStrings.xml><?xml version="1.0" encoding="utf-8"?>
<sst xmlns="http://schemas.openxmlformats.org/spreadsheetml/2006/main" count="588" uniqueCount="410">
  <si>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</si>
  <si>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</si>
  <si>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</si>
  <si>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</si>
  <si>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</si>
  <si>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</si>
  <si>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</si>
  <si>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</si>
  <si>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</si>
  <si>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</si>
  <si>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</si>
  <si>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</si>
  <si>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</si>
  <si>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</si>
  <si>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</si>
  <si>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</si>
  <si>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</si>
  <si>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</si>
  <si>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</si>
  <si>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</si>
  <si>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</si>
  <si>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</si>
  <si>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</si>
  <si>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</si>
  <si>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</si>
  <si>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</si>
  <si>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</si>
  <si>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</si>
  <si>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</si>
  <si>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</si>
  <si>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</si>
  <si>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</si>
  <si>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</si>
  <si>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</si>
  <si>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</si>
  <si>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</si>
  <si>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</si>
  <si>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</si>
  <si>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</si>
  <si>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</si>
  <si>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</si>
  <si>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</si>
  <si>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</si>
  <si>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</si>
  <si>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</si>
  <si>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</si>
  <si>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</si>
  <si>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</si>
  <si>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</si>
  <si>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</si>
  <si>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</si>
  <si>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</si>
  <si>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</si>
  <si>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</si>
  <si>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</si>
  <si>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</si>
  <si>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</si>
  <si>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</si>
  <si>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</si>
  <si>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</si>
  <si>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</si>
  <si>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</si>
  <si>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</si>
  <si>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</si>
  <si>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</si>
  <si>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</si>
  <si>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</si>
  <si>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</si>
  <si>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</si>
  <si>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</si>
  <si>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</si>
  <si>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</si>
  <si>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</si>
  <si>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</si>
  <si>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</si>
  <si>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</si>
  <si>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</si>
  <si>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</si>
  <si>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</si>
  <si>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</si>
  <si>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</si>
  <si>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</si>
  <si>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</si>
  <si>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</si>
  <si>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</si>
  <si>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</si>
  <si>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</si>
  <si>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</si>
  <si>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</si>
  <si>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</si>
  <si>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</si>
  <si>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</si>
  <si>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</si>
  <si>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</si>
  <si>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</si>
  <si>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</si>
  <si>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</si>
  <si>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</si>
  <si>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</si>
  <si>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</si>
  <si>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</si>
  <si>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</si>
  <si>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</si>
  <si>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</si>
  <si>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</si>
  <si>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</si>
  <si>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</si>
  <si>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</si>
  <si>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</si>
  <si>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</si>
  <si>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</si>
  <si>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</si>
  <si>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</si>
  <si>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</si>
  <si>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</si>
  <si>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</si>
  <si>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</si>
  <si>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</si>
  <si>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</si>
  <si>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</si>
  <si>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</si>
  <si>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</si>
  <si>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</si>
  <si>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</si>
  <si>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</si>
  <si>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</si>
  <si>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</si>
  <si>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</si>
  <si>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</si>
  <si>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</si>
  <si>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</si>
  <si>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</si>
  <si>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</si>
  <si>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</si>
  <si>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</si>
  <si>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</si>
  <si>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</si>
  <si>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</si>
  <si>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</si>
  <si>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</si>
  <si>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</si>
  <si>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</si>
  <si>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</si>
  <si>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</si>
  <si>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</si>
  <si>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</si>
  <si>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</si>
  <si>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</si>
  <si>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</si>
  <si>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</si>
  <si>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</si>
  <si>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</si>
  <si>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</si>
  <si>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</si>
  <si>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</si>
  <si>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</si>
  <si>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</si>
  <si>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</si>
  <si>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</si>
  <si>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</si>
  <si>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</si>
  <si>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</si>
  <si>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</si>
  <si>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</si>
  <si>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</si>
  <si>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</si>
  <si>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</si>
  <si>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</si>
  <si>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</si>
  <si>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</si>
  <si>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</si>
  <si>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</si>
  <si>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</si>
  <si>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</si>
  <si>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</si>
  <si>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</si>
  <si>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</si>
  <si>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</si>
  <si>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</si>
  <si>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</si>
  <si>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BARBARA ŠKRLJ GOLOB - ZASEBNA</t>
  </si>
  <si>
    <t xml:space="preserve">24431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</si>
  <si>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</si>
  <si>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</si>
  <si>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</si>
  <si>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</si>
  <si>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</si>
  <si>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</si>
  <si>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IZTOK KRIŽNAR, DR. DENT. MED.</t>
  </si>
  <si>
    <t xml:space="preserve">27067 </t>
  </si>
  <si>
    <t>LEONARDO, D.O.O., KRANJ</t>
  </si>
  <si>
    <t xml:space="preserve">27282 </t>
  </si>
  <si>
    <t>ZOBOZDRAVNIK - MATANIČ JASENKA</t>
  </si>
  <si>
    <t xml:space="preserve">25047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</si>
  <si>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</si>
  <si>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</si>
  <si>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</si>
  <si>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</si>
  <si>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</si>
  <si>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</si>
  <si>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</si>
  <si>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</si>
  <si>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</si>
  <si>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</si>
  <si>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ZASEBNA ORDINACIJA - UNUK- KLANČNIK</t>
  </si>
  <si>
    <t xml:space="preserve">19489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</si>
  <si>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</si>
  <si>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</si>
  <si>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</si>
  <si>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</si>
  <si>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</si>
  <si>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</si>
  <si>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</si>
  <si>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</si>
  <si>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</si>
  <si>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</si>
  <si>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</si>
  <si>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</si>
  <si>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</si>
  <si>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</si>
  <si>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</si>
  <si>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</si>
  <si>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</si>
  <si>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</si>
  <si>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</si>
  <si>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</si>
  <si>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</si>
  <si>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</si>
  <si>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Skupaj zasebniki</t>
  </si>
  <si>
    <t>D   ZDRAVILIŠČA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</si>
  <si>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</si>
  <si>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</si>
  <si>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</si>
  <si>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</si>
  <si>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</si>
  <si>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</si>
  <si>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</si>
  <si>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</si>
  <si>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</si>
  <si>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</si>
  <si>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</si>
  <si>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</si>
  <si>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</si>
  <si>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</si>
  <si>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</si>
  <si>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</si>
  <si>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</si>
  <si>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</si>
  <si>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</si>
  <si>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</si>
  <si>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</si>
  <si>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</si>
  <si>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</si>
  <si>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</si>
  <si>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</si>
  <si>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</si>
  <si>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</si>
  <si>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</si>
  <si>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</si>
  <si>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</si>
  <si>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</si>
  <si>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</si>
  <si>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</si>
  <si>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</si>
  <si>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</si>
  <si>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</si>
  <si>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</si>
  <si>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</si>
  <si>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</si>
  <si>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</si>
  <si>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</si>
  <si>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</si>
  <si>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</si>
  <si>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</si>
  <si>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</si>
  <si>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</si>
  <si>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</si>
  <si>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</si>
  <si>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</si>
  <si>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</si>
  <si>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</si>
  <si>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</si>
  <si>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</si>
  <si>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</si>
  <si>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</si>
  <si>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</si>
  <si>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</si>
  <si>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</si>
  <si>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</si>
  <si>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</si>
  <si>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</si>
  <si>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</si>
  <si>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</si>
  <si>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</si>
  <si>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</si>
  <si>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</si>
  <si>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</si>
  <si>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</si>
  <si>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</si>
  <si>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</si>
  <si>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</si>
  <si>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</si>
  <si>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</si>
  <si>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</si>
  <si>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</si>
  <si>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</si>
  <si>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</si>
  <si>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</si>
  <si>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</si>
  <si>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</si>
  <si>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</si>
  <si>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</si>
  <si>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</si>
  <si>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</si>
  <si>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</si>
  <si>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</si>
  <si>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</si>
  <si>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</si>
  <si>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</si>
  <si>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</si>
  <si>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</si>
  <si>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</si>
  <si>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</si>
  <si>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</si>
  <si>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</si>
  <si>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</si>
  <si>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</si>
  <si>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</si>
  <si>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</si>
  <si>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</si>
  <si>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</si>
  <si>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</si>
  <si>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</si>
  <si>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</si>
  <si>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</si>
  <si>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</si>
  <si>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</si>
  <si>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</si>
  <si>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</si>
  <si>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</si>
  <si>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</si>
  <si>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</si>
  <si>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</si>
  <si>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</si>
  <si>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</si>
  <si>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</si>
  <si>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</si>
  <si>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</si>
  <si>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</si>
  <si>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</si>
  <si>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</si>
  <si>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</si>
  <si>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</si>
  <si>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</si>
  <si>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</si>
  <si>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</si>
  <si>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</si>
  <si>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</si>
  <si>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</si>
  <si>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</si>
  <si>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</si>
  <si>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</si>
  <si>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</si>
  <si>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</si>
  <si>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</si>
  <si>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</si>
  <si>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</si>
  <si>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</si>
  <si>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</si>
  <si>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</si>
  <si>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</si>
  <si>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</si>
  <si>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</si>
  <si>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</si>
  <si>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</si>
  <si>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</si>
  <si>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</si>
  <si>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</si>
  <si>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</si>
  <si>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</si>
  <si>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</si>
  <si>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</si>
  <si>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</si>
  <si>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</si>
  <si>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</si>
  <si>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</si>
  <si>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</si>
  <si>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</si>
  <si>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</si>
  <si>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</si>
  <si>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</si>
  <si>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</si>
  <si>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</si>
  <si>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</si>
  <si>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</si>
  <si>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</si>
  <si>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</si>
  <si>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</si>
  <si>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</si>
  <si>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</si>
  <si>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</si>
  <si>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</si>
  <si>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</si>
  <si>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</si>
  <si>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</si>
  <si>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  pripravniki 
(št. novih)</t>
  </si>
  <si>
    <t>Ostali pripravniki
 (št. novih)</t>
  </si>
  <si>
    <t>Povračilo stroškov
 za plače
 (v EUR)</t>
  </si>
  <si>
    <t>Povračilo stroškov mentorstva 
(v EUR)</t>
  </si>
  <si>
    <t>Povračilo stroškov
 za plače in mentorstva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</si>
</sst>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top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workbookViewId="0">
      <selection activeCell="M119" sqref="M119"/>
    </sheetView>
  </sheetViews>
  <sheetFormatPr defaultRowHeight="15" x14ac:dyDescent="0.25"/>
  <cols>
    <col min="1" max="1" width="4.7109375" bestFit="1" customWidth="1"/>
    <col min="2" max="2" width="68.42578125" bestFit="1" customWidth="1"/>
    <col min="3" max="3" width="6.42578125" bestFit="1" customWidth="1"/>
    <col min="4" max="4" width="4.140625" bestFit="1" customWidth="1"/>
    <col min="5" max="5" width="19.85546875" bestFit="1" customWidth="1"/>
    <col min="6" max="6" width="16.28515625" bestFit="1" customWidth="1"/>
    <col min="7" max="7" width="17.28515625" bestFit="1" customWidth="1"/>
    <col min="8" max="8" width="17.7109375" bestFit="1" customWidth="1"/>
    <col min="9" max="9" width="18.28515625" bestFit="1" customWidth="1"/>
  </cols>
  <sheetData>
    <row r="1" spans="1:9" s="12" customFormat="1" ht="45.75" thickBot="1" x14ac:dyDescent="0.3">
      <c r="A1" s="7" t="s">
        <v>404</v>
      </c>
      <c r="B1" s="7" t="s">
        <v>0</v>
      </c>
      <c r="C1" s="7" t="s">
        <v>1</v>
      </c>
      <c r="D1" s="7" t="s">
        <v>2</v>
      </c>
      <c r="E1" s="7" t="s">
        <v>405</v>
      </c>
      <c r="F1" s="7" t="s">
        <v>406</v>
      </c>
      <c r="G1" s="7" t="s">
        <v>407</v>
      </c>
      <c r="H1" s="7" t="s">
        <v>408</v>
      </c>
      <c r="I1" s="7" t="s">
        <v>409</v>
      </c>
    </row>
    <row r="2" spans="1:9" ht="15.75" thickBot="1" x14ac:dyDescent="0.3">
      <c r="A2" s="1"/>
      <c r="B2" s="1" t="s">
        <v>3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7</v>
      </c>
      <c r="C3" t="s">
        <v>8</v>
      </c>
      <c r="D3" t="s">
        <v>9</v>
      </c>
      <c r="E3" s="2">
        <v>0</v>
      </c>
      <c r="F3" s="2">
        <v>0</v>
      </c>
      <c r="G3" s="3">
        <v>5585.0194683433001</v>
      </c>
      <c r="H3" s="3">
        <v>0</v>
      </c>
      <c r="I3" s="3">
        <v>5585.0194683433001</v>
      </c>
    </row>
    <row r="4" spans="1:9" x14ac:dyDescent="0.25">
      <c r="A4">
        <v>2</v>
      </c>
      <c r="B4" t="s">
        <v>4</v>
      </c>
      <c r="C4" t="s">
        <v>5</v>
      </c>
      <c r="D4" t="s">
        <v>6</v>
      </c>
      <c r="E4" s="2">
        <v>0</v>
      </c>
      <c r="F4" s="2">
        <v>1</v>
      </c>
      <c r="G4" s="3">
        <v>2464.7871960938</v>
      </c>
      <c r="H4" s="3">
        <v>94.97</v>
      </c>
      <c r="I4" s="3">
        <v>2559.7571960937998</v>
      </c>
    </row>
    <row r="5" spans="1:9" x14ac:dyDescent="0.25">
      <c r="A5">
        <v>3</v>
      </c>
      <c r="B5" t="s">
        <v>10</v>
      </c>
      <c r="C5" t="s">
        <v>11</v>
      </c>
      <c r="D5" t="s">
        <v>12</v>
      </c>
      <c r="E5" s="2">
        <v>0</v>
      </c>
      <c r="F5" s="2">
        <v>0</v>
      </c>
      <c r="G5" s="3">
        <v>4995.7384119806002</v>
      </c>
      <c r="H5" s="3">
        <v>0</v>
      </c>
      <c r="I5" s="3">
        <v>4995.7384119806002</v>
      </c>
    </row>
    <row r="6" spans="1:9" x14ac:dyDescent="0.25">
      <c r="A6">
        <v>4</v>
      </c>
      <c r="B6" t="s">
        <v>13</v>
      </c>
      <c r="C6" t="s">
        <v>14</v>
      </c>
      <c r="D6" t="s">
        <v>9</v>
      </c>
      <c r="E6" s="2">
        <v>1</v>
      </c>
      <c r="F6" s="2">
        <v>0</v>
      </c>
      <c r="G6" s="3">
        <v>3734.9098393773002</v>
      </c>
      <c r="H6" s="3">
        <v>152.65</v>
      </c>
      <c r="I6" s="3">
        <v>3887.5598393772998</v>
      </c>
    </row>
    <row r="7" spans="1:9" x14ac:dyDescent="0.25">
      <c r="A7">
        <v>5</v>
      </c>
      <c r="B7" t="s">
        <v>60</v>
      </c>
      <c r="C7" t="s">
        <v>61</v>
      </c>
      <c r="D7" t="s">
        <v>17</v>
      </c>
      <c r="E7" s="2">
        <v>0</v>
      </c>
      <c r="F7" s="2">
        <v>0</v>
      </c>
      <c r="G7" s="3">
        <v>3020.529285651</v>
      </c>
      <c r="H7" s="3">
        <v>0</v>
      </c>
      <c r="I7" s="3">
        <v>3020.529285651</v>
      </c>
    </row>
    <row r="8" spans="1:9" x14ac:dyDescent="0.25">
      <c r="A8">
        <v>6</v>
      </c>
      <c r="B8" t="s">
        <v>15</v>
      </c>
      <c r="C8" t="s">
        <v>16</v>
      </c>
      <c r="D8" t="s">
        <v>17</v>
      </c>
      <c r="E8" s="2">
        <v>1</v>
      </c>
      <c r="F8" s="2">
        <v>2</v>
      </c>
      <c r="G8" s="3">
        <v>40645.061489908003</v>
      </c>
      <c r="H8" s="3">
        <v>5187.22</v>
      </c>
      <c r="I8" s="3">
        <v>45832.281489907997</v>
      </c>
    </row>
    <row r="9" spans="1:9" x14ac:dyDescent="0.25">
      <c r="A9">
        <v>7</v>
      </c>
      <c r="B9" t="s">
        <v>62</v>
      </c>
      <c r="C9" t="s">
        <v>63</v>
      </c>
      <c r="D9" t="s">
        <v>9</v>
      </c>
      <c r="E9" s="2">
        <v>0</v>
      </c>
      <c r="F9" s="2">
        <v>1</v>
      </c>
      <c r="G9" s="3">
        <v>7409.9267088477</v>
      </c>
      <c r="H9" s="3">
        <v>0</v>
      </c>
      <c r="I9" s="3">
        <v>7409.9267088477</v>
      </c>
    </row>
    <row r="10" spans="1:9" x14ac:dyDescent="0.25">
      <c r="A10">
        <v>8</v>
      </c>
      <c r="B10" t="s">
        <v>18</v>
      </c>
      <c r="C10" t="s">
        <v>19</v>
      </c>
      <c r="D10" t="s">
        <v>17</v>
      </c>
      <c r="E10" s="2">
        <v>1</v>
      </c>
      <c r="F10" s="2">
        <v>0</v>
      </c>
      <c r="G10" s="3">
        <v>2090.6107559988</v>
      </c>
      <c r="H10" s="3">
        <v>83.53</v>
      </c>
      <c r="I10" s="3">
        <v>2174.1407559988002</v>
      </c>
    </row>
    <row r="11" spans="1:9" x14ac:dyDescent="0.25">
      <c r="A11">
        <v>9</v>
      </c>
      <c r="B11" t="s">
        <v>20</v>
      </c>
      <c r="C11" t="s">
        <v>21</v>
      </c>
      <c r="D11" t="s">
        <v>22</v>
      </c>
      <c r="E11" s="2">
        <v>0</v>
      </c>
      <c r="F11" s="2">
        <v>0</v>
      </c>
      <c r="G11" s="3">
        <v>1473.1450066908001</v>
      </c>
      <c r="H11" s="3">
        <v>40.159999999999997</v>
      </c>
      <c r="I11" s="3">
        <v>1513.3050066907999</v>
      </c>
    </row>
    <row r="12" spans="1:9" x14ac:dyDescent="0.25">
      <c r="A12">
        <v>10</v>
      </c>
      <c r="B12" t="s">
        <v>23</v>
      </c>
      <c r="C12" t="s">
        <v>24</v>
      </c>
      <c r="D12" t="s">
        <v>25</v>
      </c>
      <c r="E12" s="2">
        <v>0</v>
      </c>
      <c r="F12" s="2">
        <v>0</v>
      </c>
      <c r="G12" s="3">
        <v>10898.716914328999</v>
      </c>
      <c r="H12" s="3">
        <v>402.82</v>
      </c>
      <c r="I12" s="3">
        <v>11301.536914329001</v>
      </c>
    </row>
    <row r="13" spans="1:9" x14ac:dyDescent="0.25">
      <c r="A13">
        <v>11</v>
      </c>
      <c r="B13" t="s">
        <v>31</v>
      </c>
      <c r="C13" t="s">
        <v>32</v>
      </c>
      <c r="D13" t="s">
        <v>33</v>
      </c>
      <c r="E13" s="2">
        <v>0</v>
      </c>
      <c r="F13" s="2">
        <v>0</v>
      </c>
      <c r="G13" s="3">
        <v>20154.681445439001</v>
      </c>
      <c r="H13" s="3">
        <v>119.31</v>
      </c>
      <c r="I13" s="3">
        <v>20273.991445438998</v>
      </c>
    </row>
    <row r="14" spans="1:9" x14ac:dyDescent="0.25">
      <c r="A14">
        <v>12</v>
      </c>
      <c r="B14" t="s">
        <v>34</v>
      </c>
      <c r="C14" t="s">
        <v>35</v>
      </c>
      <c r="D14" t="s">
        <v>25</v>
      </c>
      <c r="E14" s="2">
        <v>2</v>
      </c>
      <c r="F14" s="2">
        <v>2</v>
      </c>
      <c r="G14" s="3">
        <v>84325.983732834997</v>
      </c>
      <c r="H14" s="3">
        <v>1856.72</v>
      </c>
      <c r="I14" s="3">
        <v>86182.703732834998</v>
      </c>
    </row>
    <row r="15" spans="1:9" x14ac:dyDescent="0.25">
      <c r="A15">
        <v>13</v>
      </c>
      <c r="B15" t="s">
        <v>28</v>
      </c>
      <c r="C15" t="s">
        <v>29</v>
      </c>
      <c r="D15" t="s">
        <v>30</v>
      </c>
      <c r="E15" s="2">
        <v>2</v>
      </c>
      <c r="F15" s="2">
        <v>0</v>
      </c>
      <c r="G15" s="3">
        <v>36419.229969797998</v>
      </c>
      <c r="H15" s="3">
        <v>792.6</v>
      </c>
      <c r="I15" s="3">
        <v>37211.829969797996</v>
      </c>
    </row>
    <row r="16" spans="1:9" x14ac:dyDescent="0.25">
      <c r="A16">
        <v>14</v>
      </c>
      <c r="B16" t="s">
        <v>36</v>
      </c>
      <c r="C16" t="s">
        <v>37</v>
      </c>
      <c r="D16" t="s">
        <v>22</v>
      </c>
      <c r="E16" s="2">
        <v>0</v>
      </c>
      <c r="F16" s="2">
        <v>1</v>
      </c>
      <c r="G16" s="3">
        <v>39267.265903396998</v>
      </c>
      <c r="H16" s="3">
        <v>2325.61</v>
      </c>
      <c r="I16" s="3">
        <v>41592.875903396998</v>
      </c>
    </row>
    <row r="17" spans="1:9" x14ac:dyDescent="0.25">
      <c r="A17">
        <v>15</v>
      </c>
      <c r="B17" t="s">
        <v>38</v>
      </c>
      <c r="C17" t="s">
        <v>39</v>
      </c>
      <c r="D17" t="s">
        <v>9</v>
      </c>
      <c r="E17" s="2">
        <v>1</v>
      </c>
      <c r="F17" s="2">
        <v>0</v>
      </c>
      <c r="G17" s="3">
        <v>63717.373425571001</v>
      </c>
      <c r="H17" s="3">
        <v>1612.95</v>
      </c>
      <c r="I17" s="3">
        <v>65330.323425570998</v>
      </c>
    </row>
    <row r="18" spans="1:9" x14ac:dyDescent="0.25">
      <c r="A18">
        <v>16</v>
      </c>
      <c r="B18" t="s">
        <v>40</v>
      </c>
      <c r="C18" t="s">
        <v>41</v>
      </c>
      <c r="D18" t="s">
        <v>12</v>
      </c>
      <c r="E18" s="2">
        <v>3</v>
      </c>
      <c r="F18" s="2">
        <v>0</v>
      </c>
      <c r="G18" s="3">
        <v>40117.738962711002</v>
      </c>
      <c r="H18" s="3">
        <v>590.17999999999995</v>
      </c>
      <c r="I18" s="3">
        <v>40707.918962711003</v>
      </c>
    </row>
    <row r="19" spans="1:9" x14ac:dyDescent="0.25">
      <c r="A19">
        <v>17</v>
      </c>
      <c r="B19" t="s">
        <v>42</v>
      </c>
      <c r="C19" t="s">
        <v>43</v>
      </c>
      <c r="D19" t="s">
        <v>44</v>
      </c>
      <c r="E19" s="2">
        <v>2</v>
      </c>
      <c r="F19" s="2">
        <v>1</v>
      </c>
      <c r="G19" s="3">
        <v>40579.710193853003</v>
      </c>
      <c r="H19" s="3">
        <v>2171.61</v>
      </c>
      <c r="I19" s="3">
        <v>42751.320193852996</v>
      </c>
    </row>
    <row r="20" spans="1:9" x14ac:dyDescent="0.25">
      <c r="A20">
        <v>18</v>
      </c>
      <c r="B20" t="s">
        <v>45</v>
      </c>
      <c r="C20" t="s">
        <v>46</v>
      </c>
      <c r="D20" t="s">
        <v>47</v>
      </c>
      <c r="E20" s="2">
        <v>0</v>
      </c>
      <c r="F20" s="2">
        <v>2</v>
      </c>
      <c r="G20" s="3">
        <v>65398.053181884003</v>
      </c>
      <c r="H20" s="3">
        <v>1933.63</v>
      </c>
      <c r="I20" s="3">
        <v>67331.683181884</v>
      </c>
    </row>
    <row r="21" spans="1:9" x14ac:dyDescent="0.25">
      <c r="A21">
        <v>19</v>
      </c>
      <c r="B21" t="s">
        <v>48</v>
      </c>
      <c r="C21" t="s">
        <v>49</v>
      </c>
      <c r="D21" t="s">
        <v>6</v>
      </c>
      <c r="E21" s="2">
        <v>1</v>
      </c>
      <c r="F21" s="2">
        <v>2</v>
      </c>
      <c r="G21" s="3">
        <v>25740.858281643999</v>
      </c>
      <c r="H21" s="3">
        <v>664.36</v>
      </c>
      <c r="I21" s="3">
        <v>26405.218281644</v>
      </c>
    </row>
    <row r="22" spans="1:9" x14ac:dyDescent="0.25">
      <c r="A22">
        <v>20</v>
      </c>
      <c r="B22" t="s">
        <v>50</v>
      </c>
      <c r="C22" t="s">
        <v>51</v>
      </c>
      <c r="D22" t="s">
        <v>17</v>
      </c>
      <c r="E22" s="2">
        <v>0</v>
      </c>
      <c r="F22" s="2">
        <v>0</v>
      </c>
      <c r="G22" s="3">
        <v>21077.647164325001</v>
      </c>
      <c r="H22" s="3">
        <v>1054.19</v>
      </c>
      <c r="I22" s="3">
        <v>22131.837164324999</v>
      </c>
    </row>
    <row r="23" spans="1:9" x14ac:dyDescent="0.25">
      <c r="A23">
        <v>21</v>
      </c>
      <c r="B23" t="s">
        <v>52</v>
      </c>
      <c r="C23" t="s">
        <v>53</v>
      </c>
      <c r="D23" t="s">
        <v>12</v>
      </c>
      <c r="E23" s="2">
        <v>1</v>
      </c>
      <c r="F23" s="2">
        <v>0</v>
      </c>
      <c r="G23" s="3">
        <v>19322.799025557</v>
      </c>
      <c r="H23" s="3">
        <v>511.81</v>
      </c>
      <c r="I23" s="3">
        <v>19834.609025557002</v>
      </c>
    </row>
    <row r="24" spans="1:9" x14ac:dyDescent="0.25">
      <c r="A24">
        <v>22</v>
      </c>
      <c r="B24" t="s">
        <v>26</v>
      </c>
      <c r="C24" t="s">
        <v>27</v>
      </c>
      <c r="D24" t="s">
        <v>17</v>
      </c>
      <c r="E24" s="2">
        <v>1</v>
      </c>
      <c r="F24" s="2">
        <v>0</v>
      </c>
      <c r="G24" s="3">
        <v>10105.2883981</v>
      </c>
      <c r="H24" s="3">
        <v>512.5</v>
      </c>
      <c r="I24" s="3">
        <v>10617.7883981</v>
      </c>
    </row>
    <row r="25" spans="1:9" x14ac:dyDescent="0.25">
      <c r="A25">
        <v>23</v>
      </c>
      <c r="B25" t="s">
        <v>54</v>
      </c>
      <c r="C25" t="s">
        <v>55</v>
      </c>
      <c r="D25" t="s">
        <v>17</v>
      </c>
      <c r="E25" s="2">
        <v>9</v>
      </c>
      <c r="F25" s="2">
        <v>12</v>
      </c>
      <c r="G25" s="3">
        <v>254322.69379921001</v>
      </c>
      <c r="H25" s="3">
        <v>10945.39</v>
      </c>
      <c r="I25" s="3">
        <v>265268.08379921003</v>
      </c>
    </row>
    <row r="26" spans="1:9" x14ac:dyDescent="0.25">
      <c r="A26">
        <v>24</v>
      </c>
      <c r="B26" t="s">
        <v>56</v>
      </c>
      <c r="C26" t="s">
        <v>57</v>
      </c>
      <c r="D26" t="s">
        <v>22</v>
      </c>
      <c r="E26" s="2">
        <v>2</v>
      </c>
      <c r="F26" s="2">
        <v>2</v>
      </c>
      <c r="G26" s="3">
        <v>114385.29201575</v>
      </c>
      <c r="H26" s="3">
        <v>5102.8</v>
      </c>
      <c r="I26" s="3">
        <v>119488.09201574999</v>
      </c>
    </row>
    <row r="27" spans="1:9" ht="15.75" thickBot="1" x14ac:dyDescent="0.3">
      <c r="A27">
        <v>25</v>
      </c>
      <c r="B27" t="s">
        <v>58</v>
      </c>
      <c r="C27" t="s">
        <v>59</v>
      </c>
      <c r="D27" t="s">
        <v>17</v>
      </c>
      <c r="E27" s="2">
        <v>1</v>
      </c>
      <c r="F27" s="2">
        <v>0</v>
      </c>
      <c r="G27" s="3">
        <v>7862.3969970890003</v>
      </c>
      <c r="H27" s="3">
        <v>755.75</v>
      </c>
      <c r="I27" s="3">
        <v>8618.1469970889993</v>
      </c>
    </row>
    <row r="28" spans="1:9" s="11" customFormat="1" ht="15.75" thickBot="1" x14ac:dyDescent="0.3">
      <c r="A28" s="8"/>
      <c r="B28" s="8" t="s">
        <v>64</v>
      </c>
      <c r="C28" s="8"/>
      <c r="D28" s="8"/>
      <c r="E28" s="9">
        <f>SUM(E3:E27)</f>
        <v>28</v>
      </c>
      <c r="F28" s="9">
        <f>SUM(F3:F27)</f>
        <v>26</v>
      </c>
      <c r="G28" s="10">
        <f>SUM(G3:G27)</f>
        <v>925115.45757438324</v>
      </c>
      <c r="H28" s="10">
        <f>SUM(H3:H27)</f>
        <v>36910.76</v>
      </c>
      <c r="I28" s="10">
        <f>SUM(I3:I27)</f>
        <v>962026.21757438336</v>
      </c>
    </row>
    <row r="29" spans="1:9" ht="15.75" thickBot="1" x14ac:dyDescent="0.3">
      <c r="A29" s="1"/>
      <c r="B29" s="1" t="s">
        <v>65</v>
      </c>
      <c r="C29" s="1"/>
      <c r="D29" s="1"/>
      <c r="E29" s="1"/>
      <c r="F29" s="1"/>
      <c r="G29" s="1"/>
      <c r="H29" s="1"/>
      <c r="I29" s="1"/>
    </row>
    <row r="30" spans="1:9" x14ac:dyDescent="0.25">
      <c r="A30">
        <v>1</v>
      </c>
      <c r="B30" t="s">
        <v>160</v>
      </c>
      <c r="C30" t="s">
        <v>161</v>
      </c>
      <c r="D30" t="s">
        <v>12</v>
      </c>
      <c r="E30" s="2">
        <v>0</v>
      </c>
      <c r="F30" s="2">
        <v>4</v>
      </c>
      <c r="G30" s="3">
        <v>14994.855793711</v>
      </c>
      <c r="H30" s="3">
        <v>494.59</v>
      </c>
      <c r="I30" s="3">
        <v>15489.445793711</v>
      </c>
    </row>
    <row r="31" spans="1:9" x14ac:dyDescent="0.25">
      <c r="A31">
        <v>2</v>
      </c>
      <c r="B31" t="s">
        <v>156</v>
      </c>
      <c r="C31" t="s">
        <v>157</v>
      </c>
      <c r="D31" t="s">
        <v>12</v>
      </c>
      <c r="E31" s="2">
        <v>0</v>
      </c>
      <c r="F31" s="2">
        <v>0</v>
      </c>
      <c r="G31" s="3">
        <v>2830.2282731672999</v>
      </c>
      <c r="H31" s="3">
        <v>243.09</v>
      </c>
      <c r="I31" s="3">
        <v>3073.3182731673</v>
      </c>
    </row>
    <row r="32" spans="1:9" x14ac:dyDescent="0.25">
      <c r="A32">
        <v>3</v>
      </c>
      <c r="B32" t="s">
        <v>158</v>
      </c>
      <c r="C32" t="s">
        <v>159</v>
      </c>
      <c r="D32" t="s">
        <v>12</v>
      </c>
      <c r="E32" s="2">
        <v>0</v>
      </c>
      <c r="F32" s="2">
        <v>0</v>
      </c>
      <c r="G32" s="3">
        <v>5329.054717127</v>
      </c>
      <c r="H32" s="3">
        <v>385.42</v>
      </c>
      <c r="I32" s="3">
        <v>5714.4747171270001</v>
      </c>
    </row>
    <row r="33" spans="1:9" x14ac:dyDescent="0.25">
      <c r="A33">
        <v>4</v>
      </c>
      <c r="B33" t="s">
        <v>154</v>
      </c>
      <c r="C33" t="s">
        <v>155</v>
      </c>
      <c r="D33" t="s">
        <v>12</v>
      </c>
      <c r="E33" s="2">
        <v>0</v>
      </c>
      <c r="F33" s="2">
        <v>0</v>
      </c>
      <c r="G33" s="3">
        <v>1545.3829002962</v>
      </c>
      <c r="H33" s="3">
        <v>95.21</v>
      </c>
      <c r="I33" s="3">
        <v>1640.5929002962</v>
      </c>
    </row>
    <row r="34" spans="1:9" x14ac:dyDescent="0.25">
      <c r="A34">
        <v>5</v>
      </c>
      <c r="B34" t="s">
        <v>162</v>
      </c>
      <c r="C34" t="s">
        <v>163</v>
      </c>
      <c r="D34" t="s">
        <v>12</v>
      </c>
      <c r="E34" s="2">
        <v>0</v>
      </c>
      <c r="F34" s="2">
        <v>1</v>
      </c>
      <c r="G34" s="3">
        <v>8015.8091596938002</v>
      </c>
      <c r="H34" s="3">
        <v>439.52</v>
      </c>
      <c r="I34" s="3">
        <v>8455.3291596937997</v>
      </c>
    </row>
    <row r="35" spans="1:9" x14ac:dyDescent="0.25">
      <c r="A35">
        <v>6</v>
      </c>
      <c r="B35" t="s">
        <v>164</v>
      </c>
      <c r="C35" t="s">
        <v>165</v>
      </c>
      <c r="D35" t="s">
        <v>12</v>
      </c>
      <c r="E35" s="2">
        <v>0</v>
      </c>
      <c r="F35" s="2">
        <v>0</v>
      </c>
      <c r="G35" s="3">
        <v>1817.0673849655</v>
      </c>
      <c r="H35" s="3">
        <v>0</v>
      </c>
      <c r="I35" s="3">
        <v>1817.0673849655</v>
      </c>
    </row>
    <row r="36" spans="1:9" x14ac:dyDescent="0.25">
      <c r="A36">
        <v>7</v>
      </c>
      <c r="B36" t="s">
        <v>66</v>
      </c>
      <c r="C36" t="s">
        <v>67</v>
      </c>
      <c r="D36" t="s">
        <v>30</v>
      </c>
      <c r="E36" s="2">
        <v>2</v>
      </c>
      <c r="F36" s="2">
        <v>1</v>
      </c>
      <c r="G36" s="3">
        <v>8317.4140861272008</v>
      </c>
      <c r="H36" s="3">
        <v>273.83999999999997</v>
      </c>
      <c r="I36" s="3">
        <v>8591.2540861271991</v>
      </c>
    </row>
    <row r="37" spans="1:9" x14ac:dyDescent="0.25">
      <c r="A37">
        <v>8</v>
      </c>
      <c r="B37" t="s">
        <v>68</v>
      </c>
      <c r="C37" t="s">
        <v>69</v>
      </c>
      <c r="D37" t="s">
        <v>33</v>
      </c>
      <c r="E37" s="2">
        <v>0</v>
      </c>
      <c r="F37" s="2">
        <v>0</v>
      </c>
      <c r="G37" s="3">
        <v>2881.4596625539998</v>
      </c>
      <c r="H37" s="3">
        <v>108.13</v>
      </c>
      <c r="I37" s="3">
        <v>2989.5896625539999</v>
      </c>
    </row>
    <row r="38" spans="1:9" x14ac:dyDescent="0.25">
      <c r="A38">
        <v>9</v>
      </c>
      <c r="B38" t="s">
        <v>70</v>
      </c>
      <c r="C38" t="s">
        <v>71</v>
      </c>
      <c r="D38" t="s">
        <v>25</v>
      </c>
      <c r="E38" s="2">
        <v>0</v>
      </c>
      <c r="F38" s="2">
        <v>1</v>
      </c>
      <c r="G38" s="3">
        <v>24106.374515593001</v>
      </c>
      <c r="H38" s="3">
        <v>510.66</v>
      </c>
      <c r="I38" s="3">
        <v>24617.034515593001</v>
      </c>
    </row>
    <row r="39" spans="1:9" x14ac:dyDescent="0.25">
      <c r="A39">
        <v>10</v>
      </c>
      <c r="B39" t="s">
        <v>72</v>
      </c>
      <c r="C39" t="s">
        <v>73</v>
      </c>
      <c r="D39" t="s">
        <v>33</v>
      </c>
      <c r="E39" s="2">
        <v>0</v>
      </c>
      <c r="F39" s="2">
        <v>1</v>
      </c>
      <c r="G39" s="3">
        <v>9218.6726982467007</v>
      </c>
      <c r="H39" s="3">
        <v>342.54</v>
      </c>
      <c r="I39" s="3">
        <v>9561.2126982466998</v>
      </c>
    </row>
    <row r="40" spans="1:9" x14ac:dyDescent="0.25">
      <c r="A40">
        <v>11</v>
      </c>
      <c r="B40" t="s">
        <v>74</v>
      </c>
      <c r="C40" t="s">
        <v>75</v>
      </c>
      <c r="D40" t="s">
        <v>17</v>
      </c>
      <c r="E40" s="2">
        <v>1</v>
      </c>
      <c r="F40" s="2">
        <v>2</v>
      </c>
      <c r="G40" s="3">
        <v>29178.641694758</v>
      </c>
      <c r="H40" s="3">
        <v>486.14</v>
      </c>
      <c r="I40" s="3">
        <v>29664.781694758</v>
      </c>
    </row>
    <row r="41" spans="1:9" x14ac:dyDescent="0.25">
      <c r="A41">
        <v>12</v>
      </c>
      <c r="B41" t="s">
        <v>78</v>
      </c>
      <c r="C41" t="s">
        <v>79</v>
      </c>
      <c r="D41" t="s">
        <v>9</v>
      </c>
      <c r="E41" s="2">
        <v>0</v>
      </c>
      <c r="F41" s="2">
        <v>1</v>
      </c>
      <c r="G41" s="3">
        <v>2685.3264040336999</v>
      </c>
      <c r="H41" s="3">
        <v>84.1</v>
      </c>
      <c r="I41" s="3">
        <v>2769.4264040336998</v>
      </c>
    </row>
    <row r="42" spans="1:9" x14ac:dyDescent="0.25">
      <c r="A42">
        <v>13</v>
      </c>
      <c r="B42" t="s">
        <v>166</v>
      </c>
      <c r="C42" t="s">
        <v>167</v>
      </c>
      <c r="D42" t="s">
        <v>25</v>
      </c>
      <c r="E42" s="2">
        <v>0</v>
      </c>
      <c r="F42" s="2">
        <v>1</v>
      </c>
      <c r="G42" s="3">
        <v>8475.0160303686007</v>
      </c>
      <c r="H42" s="3">
        <v>257.73</v>
      </c>
      <c r="I42" s="3">
        <v>8732.7460303686003</v>
      </c>
    </row>
    <row r="43" spans="1:9" x14ac:dyDescent="0.25">
      <c r="A43">
        <v>14</v>
      </c>
      <c r="B43" t="s">
        <v>84</v>
      </c>
      <c r="C43" t="s">
        <v>85</v>
      </c>
      <c r="D43" t="s">
        <v>6</v>
      </c>
      <c r="E43" s="2">
        <v>0</v>
      </c>
      <c r="F43" s="2">
        <v>0</v>
      </c>
      <c r="G43" s="3">
        <v>2986.0952739248</v>
      </c>
      <c r="H43" s="3">
        <v>50.46</v>
      </c>
      <c r="I43" s="3">
        <v>3036.5552739248001</v>
      </c>
    </row>
    <row r="44" spans="1:9" x14ac:dyDescent="0.25">
      <c r="A44">
        <v>15</v>
      </c>
      <c r="B44" t="s">
        <v>86</v>
      </c>
      <c r="C44" t="s">
        <v>87</v>
      </c>
      <c r="D44" t="s">
        <v>44</v>
      </c>
      <c r="E44" s="2">
        <v>0</v>
      </c>
      <c r="F44" s="2">
        <v>1</v>
      </c>
      <c r="G44" s="3">
        <v>11798.765053724999</v>
      </c>
      <c r="H44" s="3">
        <v>545.53</v>
      </c>
      <c r="I44" s="3">
        <v>12344.295053725</v>
      </c>
    </row>
    <row r="45" spans="1:9" x14ac:dyDescent="0.25">
      <c r="A45">
        <v>16</v>
      </c>
      <c r="B45" t="s">
        <v>88</v>
      </c>
      <c r="C45" t="s">
        <v>89</v>
      </c>
      <c r="D45" t="s">
        <v>9</v>
      </c>
      <c r="E45" s="2">
        <v>0</v>
      </c>
      <c r="F45" s="2">
        <v>0</v>
      </c>
      <c r="G45" s="3">
        <v>7194.0591781357998</v>
      </c>
      <c r="H45" s="3">
        <v>0</v>
      </c>
      <c r="I45" s="3">
        <v>7194.0591781357998</v>
      </c>
    </row>
    <row r="46" spans="1:9" x14ac:dyDescent="0.25">
      <c r="A46">
        <v>17</v>
      </c>
      <c r="B46" t="s">
        <v>82</v>
      </c>
      <c r="C46" t="s">
        <v>83</v>
      </c>
      <c r="D46" t="s">
        <v>17</v>
      </c>
      <c r="E46" s="2">
        <v>0</v>
      </c>
      <c r="F46" s="2">
        <v>0</v>
      </c>
      <c r="G46" s="3">
        <v>1579.2754177826</v>
      </c>
      <c r="H46" s="3">
        <v>0</v>
      </c>
      <c r="I46" s="3">
        <v>1579.2754177826</v>
      </c>
    </row>
    <row r="47" spans="1:9" x14ac:dyDescent="0.25">
      <c r="A47">
        <v>18</v>
      </c>
      <c r="B47" t="s">
        <v>90</v>
      </c>
      <c r="C47" t="s">
        <v>91</v>
      </c>
      <c r="D47" t="s">
        <v>17</v>
      </c>
      <c r="E47" s="2">
        <v>0</v>
      </c>
      <c r="F47" s="2">
        <v>0</v>
      </c>
      <c r="G47" s="3">
        <v>2904.7932534647998</v>
      </c>
      <c r="H47" s="3">
        <v>0</v>
      </c>
      <c r="I47" s="3">
        <v>2904.7932534647998</v>
      </c>
    </row>
    <row r="48" spans="1:9" x14ac:dyDescent="0.25">
      <c r="A48">
        <v>19</v>
      </c>
      <c r="B48" t="s">
        <v>92</v>
      </c>
      <c r="C48" t="s">
        <v>93</v>
      </c>
      <c r="D48" t="s">
        <v>9</v>
      </c>
      <c r="E48" s="2">
        <v>0</v>
      </c>
      <c r="F48" s="2">
        <v>0</v>
      </c>
      <c r="G48" s="3">
        <v>1851.5792255644999</v>
      </c>
      <c r="H48" s="3">
        <v>97.66</v>
      </c>
      <c r="I48" s="3">
        <v>1949.2392255645</v>
      </c>
    </row>
    <row r="49" spans="1:9" x14ac:dyDescent="0.25">
      <c r="A49">
        <v>20</v>
      </c>
      <c r="B49" t="s">
        <v>94</v>
      </c>
      <c r="C49" t="s">
        <v>95</v>
      </c>
      <c r="D49" t="s">
        <v>33</v>
      </c>
      <c r="E49" s="2">
        <v>0</v>
      </c>
      <c r="F49" s="2">
        <v>0</v>
      </c>
      <c r="G49" s="3">
        <v>8547.1283690944001</v>
      </c>
      <c r="H49" s="3">
        <v>131.75</v>
      </c>
      <c r="I49" s="3">
        <v>8678.8783690944001</v>
      </c>
    </row>
    <row r="50" spans="1:9" x14ac:dyDescent="0.25">
      <c r="A50">
        <v>21</v>
      </c>
      <c r="B50" t="s">
        <v>96</v>
      </c>
      <c r="C50" t="s">
        <v>97</v>
      </c>
      <c r="D50" t="s">
        <v>25</v>
      </c>
      <c r="E50" s="2">
        <v>0</v>
      </c>
      <c r="F50" s="2">
        <v>0</v>
      </c>
      <c r="G50" s="3">
        <v>4495.2279570338997</v>
      </c>
      <c r="H50" s="3">
        <v>113.73</v>
      </c>
      <c r="I50" s="3">
        <v>4608.9579570339001</v>
      </c>
    </row>
    <row r="51" spans="1:9" x14ac:dyDescent="0.25">
      <c r="A51">
        <v>22</v>
      </c>
      <c r="B51" t="s">
        <v>98</v>
      </c>
      <c r="C51" t="s">
        <v>99</v>
      </c>
      <c r="D51" t="s">
        <v>22</v>
      </c>
      <c r="E51" s="2">
        <v>0</v>
      </c>
      <c r="F51" s="2">
        <v>0</v>
      </c>
      <c r="G51" s="3">
        <v>8798.5329349464992</v>
      </c>
      <c r="H51" s="3">
        <v>46.38</v>
      </c>
      <c r="I51" s="3">
        <v>8844.9129349465002</v>
      </c>
    </row>
    <row r="52" spans="1:9" x14ac:dyDescent="0.25">
      <c r="A52">
        <v>23</v>
      </c>
      <c r="B52" t="s">
        <v>100</v>
      </c>
      <c r="C52" t="s">
        <v>101</v>
      </c>
      <c r="D52" t="s">
        <v>44</v>
      </c>
      <c r="E52" s="2">
        <v>0</v>
      </c>
      <c r="F52" s="2">
        <v>0</v>
      </c>
      <c r="G52" s="3">
        <v>2914.0300231992001</v>
      </c>
      <c r="H52" s="3">
        <v>59.72</v>
      </c>
      <c r="I52" s="3">
        <v>2973.7500231991999</v>
      </c>
    </row>
    <row r="53" spans="1:9" x14ac:dyDescent="0.25">
      <c r="A53">
        <v>24</v>
      </c>
      <c r="B53" t="s">
        <v>102</v>
      </c>
      <c r="C53" t="s">
        <v>103</v>
      </c>
      <c r="D53" t="s">
        <v>17</v>
      </c>
      <c r="E53" s="2">
        <v>0</v>
      </c>
      <c r="F53" s="2">
        <v>0</v>
      </c>
      <c r="G53" s="3">
        <v>1465.4434819999999</v>
      </c>
      <c r="H53" s="3">
        <v>0</v>
      </c>
      <c r="I53" s="3">
        <v>1465.4434819999999</v>
      </c>
    </row>
    <row r="54" spans="1:9" x14ac:dyDescent="0.25">
      <c r="A54">
        <v>25</v>
      </c>
      <c r="B54" t="s">
        <v>104</v>
      </c>
      <c r="C54" t="s">
        <v>105</v>
      </c>
      <c r="D54" t="s">
        <v>17</v>
      </c>
      <c r="E54" s="2">
        <v>3</v>
      </c>
      <c r="F54" s="2">
        <v>3</v>
      </c>
      <c r="G54" s="3">
        <v>59122.842882864003</v>
      </c>
      <c r="H54" s="3">
        <v>4131.2700000000004</v>
      </c>
      <c r="I54" s="3">
        <v>63254.112882863999</v>
      </c>
    </row>
    <row r="55" spans="1:9" x14ac:dyDescent="0.25">
      <c r="A55">
        <v>26</v>
      </c>
      <c r="B55" t="s">
        <v>106</v>
      </c>
      <c r="C55" t="s">
        <v>107</v>
      </c>
      <c r="D55" t="s">
        <v>44</v>
      </c>
      <c r="E55" s="2">
        <v>0</v>
      </c>
      <c r="F55" s="2">
        <v>0</v>
      </c>
      <c r="G55" s="3">
        <v>7074.0820486594002</v>
      </c>
      <c r="H55" s="3">
        <v>219.04</v>
      </c>
      <c r="I55" s="3">
        <v>7293.1220486594002</v>
      </c>
    </row>
    <row r="56" spans="1:9" x14ac:dyDescent="0.25">
      <c r="A56">
        <v>27</v>
      </c>
      <c r="B56" t="s">
        <v>108</v>
      </c>
      <c r="C56" t="s">
        <v>109</v>
      </c>
      <c r="D56" t="s">
        <v>17</v>
      </c>
      <c r="E56" s="2">
        <v>0</v>
      </c>
      <c r="F56" s="2">
        <v>0</v>
      </c>
      <c r="G56" s="3">
        <v>4626.1228296892004</v>
      </c>
      <c r="H56" s="3">
        <v>66.53</v>
      </c>
      <c r="I56" s="3">
        <v>4692.6528296892002</v>
      </c>
    </row>
    <row r="57" spans="1:9" x14ac:dyDescent="0.25">
      <c r="A57">
        <v>28</v>
      </c>
      <c r="B57" t="s">
        <v>76</v>
      </c>
      <c r="C57" t="s">
        <v>77</v>
      </c>
      <c r="D57" t="s">
        <v>22</v>
      </c>
      <c r="E57" s="2">
        <v>1</v>
      </c>
      <c r="F57" s="2">
        <v>1</v>
      </c>
      <c r="G57" s="3">
        <v>38600.760692591</v>
      </c>
      <c r="H57" s="3">
        <v>3219.68</v>
      </c>
      <c r="I57" s="3">
        <v>41820.440692591001</v>
      </c>
    </row>
    <row r="58" spans="1:9" x14ac:dyDescent="0.25">
      <c r="A58">
        <v>29</v>
      </c>
      <c r="B58" t="s">
        <v>110</v>
      </c>
      <c r="C58" t="s">
        <v>111</v>
      </c>
      <c r="D58" t="s">
        <v>17</v>
      </c>
      <c r="E58" s="2">
        <v>0</v>
      </c>
      <c r="F58" s="2">
        <v>0</v>
      </c>
      <c r="G58" s="3">
        <v>3237.5650748193998</v>
      </c>
      <c r="H58" s="3">
        <v>187.92</v>
      </c>
      <c r="I58" s="3">
        <v>3425.4850748193999</v>
      </c>
    </row>
    <row r="59" spans="1:9" x14ac:dyDescent="0.25">
      <c r="A59">
        <v>30</v>
      </c>
      <c r="B59" t="s">
        <v>112</v>
      </c>
      <c r="C59" t="s">
        <v>113</v>
      </c>
      <c r="D59" t="s">
        <v>47</v>
      </c>
      <c r="E59" s="2">
        <v>0</v>
      </c>
      <c r="F59" s="2">
        <v>1</v>
      </c>
      <c r="G59" s="3">
        <v>6478.8268875519998</v>
      </c>
      <c r="H59" s="3">
        <v>395</v>
      </c>
      <c r="I59" s="3">
        <v>6873.8268875519998</v>
      </c>
    </row>
    <row r="60" spans="1:9" x14ac:dyDescent="0.25">
      <c r="A60">
        <v>31</v>
      </c>
      <c r="B60" t="s">
        <v>114</v>
      </c>
      <c r="C60" t="s">
        <v>115</v>
      </c>
      <c r="D60" t="s">
        <v>44</v>
      </c>
      <c r="E60" s="2">
        <v>0</v>
      </c>
      <c r="F60" s="2">
        <v>0</v>
      </c>
      <c r="G60" s="3">
        <v>18712.122565423</v>
      </c>
      <c r="H60" s="3">
        <v>914.2</v>
      </c>
      <c r="I60" s="3">
        <v>19626.322565423001</v>
      </c>
    </row>
    <row r="61" spans="1:9" x14ac:dyDescent="0.25">
      <c r="A61">
        <v>32</v>
      </c>
      <c r="B61" t="s">
        <v>168</v>
      </c>
      <c r="C61" t="s">
        <v>169</v>
      </c>
      <c r="D61" t="s">
        <v>30</v>
      </c>
      <c r="E61" s="2">
        <v>0</v>
      </c>
      <c r="F61" s="2">
        <v>1</v>
      </c>
      <c r="G61" s="3">
        <v>4965.0726281162997</v>
      </c>
      <c r="H61" s="3">
        <v>271.33999999999997</v>
      </c>
      <c r="I61" s="3">
        <v>5236.4126281162999</v>
      </c>
    </row>
    <row r="62" spans="1:9" x14ac:dyDescent="0.25">
      <c r="A62">
        <v>33</v>
      </c>
      <c r="B62" t="s">
        <v>116</v>
      </c>
      <c r="C62" t="s">
        <v>117</v>
      </c>
      <c r="D62" t="s">
        <v>47</v>
      </c>
      <c r="E62" s="2">
        <v>0</v>
      </c>
      <c r="F62" s="2">
        <v>0</v>
      </c>
      <c r="G62" s="3">
        <v>9064.3589499004993</v>
      </c>
      <c r="H62" s="3">
        <v>357.73</v>
      </c>
      <c r="I62" s="3">
        <v>9422.0889499005007</v>
      </c>
    </row>
    <row r="63" spans="1:9" x14ac:dyDescent="0.25">
      <c r="A63">
        <v>34</v>
      </c>
      <c r="B63" t="s">
        <v>118</v>
      </c>
      <c r="C63" t="s">
        <v>119</v>
      </c>
      <c r="D63" t="s">
        <v>22</v>
      </c>
      <c r="E63" s="2">
        <v>0</v>
      </c>
      <c r="F63" s="2">
        <v>0</v>
      </c>
      <c r="G63" s="3">
        <v>8908.3099287542991</v>
      </c>
      <c r="H63" s="3">
        <v>279.85000000000002</v>
      </c>
      <c r="I63" s="3">
        <v>9188.1599287542995</v>
      </c>
    </row>
    <row r="64" spans="1:9" x14ac:dyDescent="0.25">
      <c r="A64">
        <v>35</v>
      </c>
      <c r="B64" t="s">
        <v>120</v>
      </c>
      <c r="C64" t="s">
        <v>121</v>
      </c>
      <c r="D64" t="s">
        <v>22</v>
      </c>
      <c r="E64" s="2">
        <v>0</v>
      </c>
      <c r="F64" s="2">
        <v>0</v>
      </c>
      <c r="G64" s="3">
        <v>2819.4723747161001</v>
      </c>
      <c r="H64" s="3">
        <v>20.079999999999998</v>
      </c>
      <c r="I64" s="3">
        <v>2839.5523747161001</v>
      </c>
    </row>
    <row r="65" spans="1:9" x14ac:dyDescent="0.25">
      <c r="A65">
        <v>36</v>
      </c>
      <c r="B65" t="s">
        <v>122</v>
      </c>
      <c r="C65" t="s">
        <v>123</v>
      </c>
      <c r="D65" t="s">
        <v>25</v>
      </c>
      <c r="E65" s="2">
        <v>0</v>
      </c>
      <c r="F65" s="2">
        <v>0</v>
      </c>
      <c r="G65" s="3">
        <v>4213.8617716620001</v>
      </c>
      <c r="H65" s="3">
        <v>197.51</v>
      </c>
      <c r="I65" s="3">
        <v>4411.3717716620004</v>
      </c>
    </row>
    <row r="66" spans="1:9" x14ac:dyDescent="0.25">
      <c r="A66">
        <v>37</v>
      </c>
      <c r="B66" t="s">
        <v>124</v>
      </c>
      <c r="C66" t="s">
        <v>125</v>
      </c>
      <c r="D66" t="s">
        <v>6</v>
      </c>
      <c r="E66" s="2">
        <v>0</v>
      </c>
      <c r="F66" s="2">
        <v>0</v>
      </c>
      <c r="G66" s="3">
        <v>7846.1470518258002</v>
      </c>
      <c r="H66" s="3">
        <v>293.58999999999997</v>
      </c>
      <c r="I66" s="3">
        <v>8139.7370518258003</v>
      </c>
    </row>
    <row r="67" spans="1:9" x14ac:dyDescent="0.25">
      <c r="A67">
        <v>38</v>
      </c>
      <c r="B67" t="s">
        <v>126</v>
      </c>
      <c r="C67" t="s">
        <v>127</v>
      </c>
      <c r="D67" t="s">
        <v>6</v>
      </c>
      <c r="E67" s="2">
        <v>0</v>
      </c>
      <c r="F67" s="2">
        <v>1</v>
      </c>
      <c r="G67" s="3">
        <v>4413.5556112990998</v>
      </c>
      <c r="H67" s="3">
        <v>69.77</v>
      </c>
      <c r="I67" s="3">
        <v>4483.3256112991003</v>
      </c>
    </row>
    <row r="68" spans="1:9" x14ac:dyDescent="0.25">
      <c r="A68">
        <v>39</v>
      </c>
      <c r="B68" t="s">
        <v>80</v>
      </c>
      <c r="C68" t="s">
        <v>81</v>
      </c>
      <c r="D68" t="s">
        <v>17</v>
      </c>
      <c r="E68" s="2">
        <v>0</v>
      </c>
      <c r="F68" s="2">
        <v>0</v>
      </c>
      <c r="G68" s="3">
        <v>4256.4111361104997</v>
      </c>
      <c r="H68" s="3">
        <v>0</v>
      </c>
      <c r="I68" s="3">
        <v>4256.4111361104997</v>
      </c>
    </row>
    <row r="69" spans="1:9" x14ac:dyDescent="0.25">
      <c r="A69">
        <v>40</v>
      </c>
      <c r="B69" t="s">
        <v>128</v>
      </c>
      <c r="C69" t="s">
        <v>129</v>
      </c>
      <c r="D69" t="s">
        <v>33</v>
      </c>
      <c r="E69" s="2">
        <v>0</v>
      </c>
      <c r="F69" s="2">
        <v>0</v>
      </c>
      <c r="G69" s="3">
        <v>7584.4928469711003</v>
      </c>
      <c r="H69" s="3">
        <v>0</v>
      </c>
      <c r="I69" s="3">
        <v>7584.4928469711003</v>
      </c>
    </row>
    <row r="70" spans="1:9" x14ac:dyDescent="0.25">
      <c r="A70">
        <v>41</v>
      </c>
      <c r="B70" t="s">
        <v>130</v>
      </c>
      <c r="C70" t="s">
        <v>131</v>
      </c>
      <c r="D70" t="s">
        <v>6</v>
      </c>
      <c r="E70" s="2">
        <v>0</v>
      </c>
      <c r="F70" s="2">
        <v>1</v>
      </c>
      <c r="G70" s="3">
        <v>8821.0738408162997</v>
      </c>
      <c r="H70" s="3">
        <v>512.63</v>
      </c>
      <c r="I70" s="3">
        <v>9333.7038408163007</v>
      </c>
    </row>
    <row r="71" spans="1:9" x14ac:dyDescent="0.25">
      <c r="A71">
        <v>42</v>
      </c>
      <c r="B71" t="s">
        <v>132</v>
      </c>
      <c r="C71" t="s">
        <v>133</v>
      </c>
      <c r="D71" t="s">
        <v>22</v>
      </c>
      <c r="E71" s="2">
        <v>0</v>
      </c>
      <c r="F71" s="2">
        <v>1</v>
      </c>
      <c r="G71" s="3">
        <v>6031.6104404585003</v>
      </c>
      <c r="H71" s="3">
        <v>172.17</v>
      </c>
      <c r="I71" s="3">
        <v>6203.7804404585004</v>
      </c>
    </row>
    <row r="72" spans="1:9" x14ac:dyDescent="0.25">
      <c r="A72">
        <v>43</v>
      </c>
      <c r="B72" t="s">
        <v>134</v>
      </c>
      <c r="C72" t="s">
        <v>135</v>
      </c>
      <c r="D72" t="s">
        <v>25</v>
      </c>
      <c r="E72" s="2">
        <v>0</v>
      </c>
      <c r="F72" s="2">
        <v>1</v>
      </c>
      <c r="G72" s="3">
        <v>8291.6866554925</v>
      </c>
      <c r="H72" s="3">
        <v>91.65</v>
      </c>
      <c r="I72" s="3">
        <v>8383.3366554924996</v>
      </c>
    </row>
    <row r="73" spans="1:9" x14ac:dyDescent="0.25">
      <c r="A73">
        <v>44</v>
      </c>
      <c r="B73" t="s">
        <v>136</v>
      </c>
      <c r="C73" t="s">
        <v>137</v>
      </c>
      <c r="D73" t="s">
        <v>25</v>
      </c>
      <c r="E73" s="2">
        <v>0</v>
      </c>
      <c r="F73" s="2">
        <v>1</v>
      </c>
      <c r="G73" s="3">
        <v>3740.9768871146998</v>
      </c>
      <c r="H73" s="3">
        <v>0</v>
      </c>
      <c r="I73" s="3">
        <v>3740.9768871146998</v>
      </c>
    </row>
    <row r="74" spans="1:9" x14ac:dyDescent="0.25">
      <c r="A74">
        <v>45</v>
      </c>
      <c r="B74" t="s">
        <v>138</v>
      </c>
      <c r="C74" t="s">
        <v>139</v>
      </c>
      <c r="D74" t="s">
        <v>25</v>
      </c>
      <c r="E74" s="2">
        <v>0</v>
      </c>
      <c r="F74" s="2">
        <v>2</v>
      </c>
      <c r="G74" s="3">
        <v>15835.376871035</v>
      </c>
      <c r="H74" s="3">
        <v>304.12</v>
      </c>
      <c r="I74" s="3">
        <v>16139.496871035</v>
      </c>
    </row>
    <row r="75" spans="1:9" x14ac:dyDescent="0.25">
      <c r="A75">
        <v>46</v>
      </c>
      <c r="B75" t="s">
        <v>140</v>
      </c>
      <c r="C75" t="s">
        <v>141</v>
      </c>
      <c r="D75" t="s">
        <v>30</v>
      </c>
      <c r="E75" s="2">
        <v>0</v>
      </c>
      <c r="F75" s="2">
        <v>1</v>
      </c>
      <c r="G75" s="3">
        <v>3175.9826718998002</v>
      </c>
      <c r="H75" s="3">
        <v>0</v>
      </c>
      <c r="I75" s="3">
        <v>3175.9826718998002</v>
      </c>
    </row>
    <row r="76" spans="1:9" x14ac:dyDescent="0.25">
      <c r="A76">
        <v>47</v>
      </c>
      <c r="B76" t="s">
        <v>142</v>
      </c>
      <c r="C76" t="s">
        <v>143</v>
      </c>
      <c r="D76" t="s">
        <v>17</v>
      </c>
      <c r="E76" s="2">
        <v>0</v>
      </c>
      <c r="F76" s="2">
        <v>2</v>
      </c>
      <c r="G76" s="3">
        <v>11987.387899088</v>
      </c>
      <c r="H76" s="3">
        <v>0</v>
      </c>
      <c r="I76" s="3">
        <v>11987.387899088</v>
      </c>
    </row>
    <row r="77" spans="1:9" x14ac:dyDescent="0.25">
      <c r="A77">
        <v>48</v>
      </c>
      <c r="B77" t="s">
        <v>144</v>
      </c>
      <c r="C77" t="s">
        <v>145</v>
      </c>
      <c r="D77" t="s">
        <v>47</v>
      </c>
      <c r="E77" s="2">
        <v>0</v>
      </c>
      <c r="F77" s="2">
        <v>0</v>
      </c>
      <c r="G77" s="3">
        <v>1391.0854869235</v>
      </c>
      <c r="H77" s="3">
        <v>0</v>
      </c>
      <c r="I77" s="3">
        <v>1391.0854869235</v>
      </c>
    </row>
    <row r="78" spans="1:9" x14ac:dyDescent="0.25">
      <c r="A78">
        <v>49</v>
      </c>
      <c r="B78" t="s">
        <v>146</v>
      </c>
      <c r="C78" t="s">
        <v>147</v>
      </c>
      <c r="D78" t="s">
        <v>6</v>
      </c>
      <c r="E78" s="2">
        <v>0</v>
      </c>
      <c r="F78" s="2">
        <v>0</v>
      </c>
      <c r="G78" s="3">
        <v>14121.628197298</v>
      </c>
      <c r="H78" s="3">
        <v>791.5</v>
      </c>
      <c r="I78" s="3">
        <v>14913.128197298</v>
      </c>
    </row>
    <row r="79" spans="1:9" x14ac:dyDescent="0.25">
      <c r="A79">
        <v>50</v>
      </c>
      <c r="B79" t="s">
        <v>170</v>
      </c>
      <c r="C79" t="s">
        <v>171</v>
      </c>
      <c r="D79" t="s">
        <v>17</v>
      </c>
      <c r="E79" s="2">
        <v>0</v>
      </c>
      <c r="F79" s="2">
        <v>0</v>
      </c>
      <c r="G79" s="3">
        <v>1457.8514373570999</v>
      </c>
      <c r="H79" s="3">
        <v>71.03</v>
      </c>
      <c r="I79" s="3">
        <v>1528.8814373570999</v>
      </c>
    </row>
    <row r="80" spans="1:9" x14ac:dyDescent="0.25">
      <c r="A80">
        <v>51</v>
      </c>
      <c r="B80" t="s">
        <v>148</v>
      </c>
      <c r="C80" t="s">
        <v>149</v>
      </c>
      <c r="D80" t="s">
        <v>17</v>
      </c>
      <c r="E80" s="2">
        <v>0</v>
      </c>
      <c r="F80" s="2">
        <v>1</v>
      </c>
      <c r="G80" s="3">
        <v>2846.5640183992</v>
      </c>
      <c r="H80" s="3">
        <v>28.81</v>
      </c>
      <c r="I80" s="3">
        <v>2875.3740183991999</v>
      </c>
    </row>
    <row r="81" spans="1:9" x14ac:dyDescent="0.25">
      <c r="A81">
        <v>52</v>
      </c>
      <c r="B81" t="s">
        <v>172</v>
      </c>
      <c r="C81" t="s">
        <v>173</v>
      </c>
      <c r="D81" t="s">
        <v>30</v>
      </c>
      <c r="E81" s="2">
        <v>0</v>
      </c>
      <c r="F81" s="2">
        <v>0</v>
      </c>
      <c r="G81" s="3">
        <v>1920.7670295725</v>
      </c>
      <c r="H81" s="3">
        <v>601.77</v>
      </c>
      <c r="I81" s="3">
        <v>2522.5370295725002</v>
      </c>
    </row>
    <row r="82" spans="1:9" x14ac:dyDescent="0.25">
      <c r="A82">
        <v>53</v>
      </c>
      <c r="B82" t="s">
        <v>150</v>
      </c>
      <c r="C82" t="s">
        <v>151</v>
      </c>
      <c r="D82" t="s">
        <v>6</v>
      </c>
      <c r="E82" s="2">
        <v>0</v>
      </c>
      <c r="F82" s="2">
        <v>0</v>
      </c>
      <c r="G82" s="3">
        <v>1739.456553537</v>
      </c>
      <c r="H82" s="3">
        <v>195.5</v>
      </c>
      <c r="I82" s="3">
        <v>1934.956553537</v>
      </c>
    </row>
    <row r="83" spans="1:9" ht="15.75" thickBot="1" x14ac:dyDescent="0.3">
      <c r="A83">
        <v>54</v>
      </c>
      <c r="B83" t="s">
        <v>152</v>
      </c>
      <c r="C83" t="s">
        <v>153</v>
      </c>
      <c r="D83" t="s">
        <v>6</v>
      </c>
      <c r="E83" s="2">
        <v>0</v>
      </c>
      <c r="F83" s="2">
        <v>1</v>
      </c>
      <c r="G83" s="3">
        <v>4372.7289294355996</v>
      </c>
      <c r="H83" s="3">
        <v>102.98</v>
      </c>
      <c r="I83" s="3">
        <v>4475.7089294356001</v>
      </c>
    </row>
    <row r="84" spans="1:9" s="11" customFormat="1" ht="15.75" thickBot="1" x14ac:dyDescent="0.3">
      <c r="A84" s="8"/>
      <c r="B84" s="8" t="s">
        <v>174</v>
      </c>
      <c r="C84" s="8"/>
      <c r="D84" s="8"/>
      <c r="E84" s="9">
        <f>SUM(E30:E83)</f>
        <v>7</v>
      </c>
      <c r="F84" s="9">
        <f>SUM(F30:F83)</f>
        <v>31</v>
      </c>
      <c r="G84" s="10">
        <f>SUM(G30:G83)</f>
        <v>451588.41568889486</v>
      </c>
      <c r="H84" s="10">
        <f>SUM(H30:H83)</f>
        <v>18261.870000000003</v>
      </c>
      <c r="I84" s="10">
        <f>SUM(I30:I83)</f>
        <v>469850.28568889474</v>
      </c>
    </row>
    <row r="85" spans="1:9" ht="15.75" thickBot="1" x14ac:dyDescent="0.3">
      <c r="A85" s="1"/>
      <c r="B85" s="1" t="s">
        <v>175</v>
      </c>
      <c r="C85" s="1"/>
      <c r="D85" s="1"/>
      <c r="E85" s="1"/>
      <c r="F85" s="1"/>
      <c r="G85" s="1"/>
      <c r="H85" s="1"/>
      <c r="I85" s="1"/>
    </row>
    <row r="86" spans="1:9" x14ac:dyDescent="0.25">
      <c r="A86">
        <v>1</v>
      </c>
      <c r="B86" t="s">
        <v>184</v>
      </c>
      <c r="C86" t="s">
        <v>185</v>
      </c>
      <c r="D86" t="s">
        <v>17</v>
      </c>
      <c r="E86" s="2">
        <v>0</v>
      </c>
      <c r="F86" s="2">
        <v>0</v>
      </c>
      <c r="G86" s="3">
        <v>1053.4992242748999</v>
      </c>
      <c r="H86" s="3">
        <v>6.76</v>
      </c>
      <c r="I86" s="3">
        <v>1060.2592242748999</v>
      </c>
    </row>
    <row r="87" spans="1:9" x14ac:dyDescent="0.25">
      <c r="A87">
        <v>2</v>
      </c>
      <c r="B87" t="s">
        <v>200</v>
      </c>
      <c r="C87" t="s">
        <v>201</v>
      </c>
      <c r="D87" t="s">
        <v>17</v>
      </c>
      <c r="E87" s="2">
        <v>0</v>
      </c>
      <c r="F87" s="2">
        <v>0</v>
      </c>
      <c r="G87" s="3">
        <v>1355.4352675073001</v>
      </c>
      <c r="H87" s="3">
        <v>27.2</v>
      </c>
      <c r="I87" s="3">
        <v>1382.6352675072999</v>
      </c>
    </row>
    <row r="88" spans="1:9" x14ac:dyDescent="0.25">
      <c r="A88">
        <v>3</v>
      </c>
      <c r="B88" t="s">
        <v>180</v>
      </c>
      <c r="C88" t="s">
        <v>181</v>
      </c>
      <c r="D88" t="s">
        <v>17</v>
      </c>
      <c r="E88" s="2">
        <v>0</v>
      </c>
      <c r="F88" s="2">
        <v>1</v>
      </c>
      <c r="G88" s="3">
        <v>856.55677620639005</v>
      </c>
      <c r="H88" s="3">
        <v>0</v>
      </c>
      <c r="I88" s="3">
        <v>856.55677620639005</v>
      </c>
    </row>
    <row r="89" spans="1:9" x14ac:dyDescent="0.25">
      <c r="A89">
        <v>4</v>
      </c>
      <c r="B89" t="s">
        <v>220</v>
      </c>
      <c r="C89" t="s">
        <v>221</v>
      </c>
      <c r="D89" t="s">
        <v>12</v>
      </c>
      <c r="E89" s="2">
        <v>0</v>
      </c>
      <c r="F89" s="2">
        <v>0</v>
      </c>
      <c r="G89" s="3">
        <v>3234.8491135321001</v>
      </c>
      <c r="H89" s="3">
        <v>165.33</v>
      </c>
      <c r="I89" s="3">
        <v>3400.1791135321</v>
      </c>
    </row>
    <row r="90" spans="1:9" x14ac:dyDescent="0.25">
      <c r="A90">
        <v>5</v>
      </c>
      <c r="B90" t="s">
        <v>182</v>
      </c>
      <c r="C90" t="s">
        <v>183</v>
      </c>
      <c r="D90" t="s">
        <v>12</v>
      </c>
      <c r="E90" s="2">
        <v>0</v>
      </c>
      <c r="F90" s="2">
        <v>0</v>
      </c>
      <c r="G90" s="3">
        <v>0</v>
      </c>
      <c r="H90" s="3">
        <v>133.35</v>
      </c>
      <c r="I90" s="3">
        <v>133.35</v>
      </c>
    </row>
    <row r="91" spans="1:9" x14ac:dyDescent="0.25">
      <c r="A91">
        <v>6</v>
      </c>
      <c r="B91" t="s">
        <v>222</v>
      </c>
      <c r="C91" t="s">
        <v>223</v>
      </c>
      <c r="D91" t="s">
        <v>9</v>
      </c>
      <c r="E91" s="2">
        <v>0</v>
      </c>
      <c r="F91" s="2">
        <v>0</v>
      </c>
      <c r="G91" s="3">
        <v>1295.1604651027999</v>
      </c>
      <c r="H91" s="3">
        <v>146.44</v>
      </c>
      <c r="I91" s="3">
        <v>1441.6004651027999</v>
      </c>
    </row>
    <row r="92" spans="1:9" x14ac:dyDescent="0.25">
      <c r="A92">
        <v>7</v>
      </c>
      <c r="B92" t="s">
        <v>218</v>
      </c>
      <c r="C92" t="s">
        <v>219</v>
      </c>
      <c r="D92" t="s">
        <v>17</v>
      </c>
      <c r="E92" s="2">
        <v>0</v>
      </c>
      <c r="F92" s="2">
        <v>0</v>
      </c>
      <c r="G92" s="3">
        <v>1464.8552764136</v>
      </c>
      <c r="H92" s="3">
        <v>0</v>
      </c>
      <c r="I92" s="3">
        <v>1464.8552764136</v>
      </c>
    </row>
    <row r="93" spans="1:9" x14ac:dyDescent="0.25">
      <c r="A93">
        <v>8</v>
      </c>
      <c r="B93" t="s">
        <v>212</v>
      </c>
      <c r="C93" t="s">
        <v>213</v>
      </c>
      <c r="D93" t="s">
        <v>25</v>
      </c>
      <c r="E93" s="2">
        <v>0</v>
      </c>
      <c r="F93" s="2">
        <v>0</v>
      </c>
      <c r="G93" s="3">
        <v>1735.8752764136</v>
      </c>
      <c r="H93" s="3">
        <v>52.8</v>
      </c>
      <c r="I93" s="3">
        <v>1788.6752764135999</v>
      </c>
    </row>
    <row r="94" spans="1:9" x14ac:dyDescent="0.25">
      <c r="A94">
        <v>9</v>
      </c>
      <c r="B94" t="s">
        <v>186</v>
      </c>
      <c r="C94" t="s">
        <v>187</v>
      </c>
      <c r="D94" t="s">
        <v>17</v>
      </c>
      <c r="E94" s="2">
        <v>0</v>
      </c>
      <c r="F94" s="2">
        <v>0</v>
      </c>
      <c r="G94" s="3">
        <v>1351.7852764136001</v>
      </c>
      <c r="H94" s="3">
        <v>0</v>
      </c>
      <c r="I94" s="3">
        <v>1351.7852764136001</v>
      </c>
    </row>
    <row r="95" spans="1:9" x14ac:dyDescent="0.25">
      <c r="A95">
        <v>10</v>
      </c>
      <c r="B95" t="s">
        <v>188</v>
      </c>
      <c r="C95" t="s">
        <v>189</v>
      </c>
      <c r="D95" t="s">
        <v>12</v>
      </c>
      <c r="E95" s="2">
        <v>0</v>
      </c>
      <c r="F95" s="2">
        <v>0</v>
      </c>
      <c r="G95" s="3">
        <v>1737.9047453784999</v>
      </c>
      <c r="H95" s="3">
        <v>0</v>
      </c>
      <c r="I95" s="3">
        <v>1737.9047453784999</v>
      </c>
    </row>
    <row r="96" spans="1:9" x14ac:dyDescent="0.25">
      <c r="A96">
        <v>11</v>
      </c>
      <c r="B96" t="s">
        <v>194</v>
      </c>
      <c r="C96" t="s">
        <v>195</v>
      </c>
      <c r="D96" t="s">
        <v>17</v>
      </c>
      <c r="E96" s="2">
        <v>0</v>
      </c>
      <c r="F96" s="2">
        <v>0</v>
      </c>
      <c r="G96" s="3">
        <v>1665.552772</v>
      </c>
      <c r="H96" s="3">
        <v>123.92</v>
      </c>
      <c r="I96" s="3">
        <v>1789.4727720000001</v>
      </c>
    </row>
    <row r="97" spans="1:9" x14ac:dyDescent="0.25">
      <c r="A97">
        <v>12</v>
      </c>
      <c r="B97" t="s">
        <v>216</v>
      </c>
      <c r="C97" t="s">
        <v>217</v>
      </c>
      <c r="D97" t="s">
        <v>17</v>
      </c>
      <c r="E97" s="2">
        <v>0</v>
      </c>
      <c r="F97" s="2">
        <v>0</v>
      </c>
      <c r="G97" s="3">
        <v>1342.4743127854999</v>
      </c>
      <c r="H97" s="3">
        <v>0</v>
      </c>
      <c r="I97" s="3">
        <v>1342.4743127854999</v>
      </c>
    </row>
    <row r="98" spans="1:9" x14ac:dyDescent="0.25">
      <c r="A98">
        <v>13</v>
      </c>
      <c r="B98" t="s">
        <v>224</v>
      </c>
      <c r="C98" t="s">
        <v>225</v>
      </c>
      <c r="D98" t="s">
        <v>17</v>
      </c>
      <c r="E98" s="2">
        <v>0</v>
      </c>
      <c r="F98" s="2">
        <v>0</v>
      </c>
      <c r="G98" s="3">
        <v>1993.4147453784999</v>
      </c>
      <c r="H98" s="3">
        <v>0</v>
      </c>
      <c r="I98" s="3">
        <v>1993.4147453784999</v>
      </c>
    </row>
    <row r="99" spans="1:9" x14ac:dyDescent="0.25">
      <c r="A99">
        <v>14</v>
      </c>
      <c r="B99" t="s">
        <v>190</v>
      </c>
      <c r="C99" t="s">
        <v>191</v>
      </c>
      <c r="D99" t="s">
        <v>12</v>
      </c>
      <c r="E99" s="2">
        <v>0</v>
      </c>
      <c r="F99" s="2">
        <v>0</v>
      </c>
      <c r="G99" s="3">
        <v>3334.2942284119999</v>
      </c>
      <c r="H99" s="3">
        <v>0</v>
      </c>
      <c r="I99" s="3">
        <v>3334.2942284119999</v>
      </c>
    </row>
    <row r="100" spans="1:9" x14ac:dyDescent="0.25">
      <c r="A100">
        <v>15</v>
      </c>
      <c r="B100" t="s">
        <v>176</v>
      </c>
      <c r="C100" t="s">
        <v>177</v>
      </c>
      <c r="D100" t="s">
        <v>9</v>
      </c>
      <c r="E100" s="2">
        <v>0</v>
      </c>
      <c r="F100" s="2">
        <v>0</v>
      </c>
      <c r="G100" s="3">
        <v>4906.2938190001996</v>
      </c>
      <c r="H100" s="3">
        <v>273.51</v>
      </c>
      <c r="I100" s="3">
        <v>5179.8038190001998</v>
      </c>
    </row>
    <row r="101" spans="1:9" x14ac:dyDescent="0.25">
      <c r="A101">
        <v>16</v>
      </c>
      <c r="B101" t="s">
        <v>214</v>
      </c>
      <c r="C101" t="s">
        <v>215</v>
      </c>
      <c r="D101" t="s">
        <v>22</v>
      </c>
      <c r="E101" s="2">
        <v>0</v>
      </c>
      <c r="F101" s="2">
        <v>0</v>
      </c>
      <c r="G101" s="3">
        <v>1108.8971215786</v>
      </c>
      <c r="H101" s="3">
        <v>42</v>
      </c>
      <c r="I101" s="3">
        <v>1150.8971215786</v>
      </c>
    </row>
    <row r="102" spans="1:9" x14ac:dyDescent="0.25">
      <c r="A102">
        <v>17</v>
      </c>
      <c r="B102" t="s">
        <v>208</v>
      </c>
      <c r="C102" t="s">
        <v>209</v>
      </c>
      <c r="D102" t="s">
        <v>9</v>
      </c>
      <c r="E102" s="2">
        <v>0</v>
      </c>
      <c r="F102" s="2">
        <v>0</v>
      </c>
      <c r="G102" s="3">
        <v>2344.6822485470998</v>
      </c>
      <c r="H102" s="3">
        <v>0</v>
      </c>
      <c r="I102" s="3">
        <v>2344.6822485470998</v>
      </c>
    </row>
    <row r="103" spans="1:9" x14ac:dyDescent="0.25">
      <c r="A103">
        <v>18</v>
      </c>
      <c r="B103" t="s">
        <v>196</v>
      </c>
      <c r="C103" t="s">
        <v>197</v>
      </c>
      <c r="D103" t="s">
        <v>17</v>
      </c>
      <c r="E103" s="2">
        <v>0</v>
      </c>
      <c r="F103" s="2">
        <v>0</v>
      </c>
      <c r="G103" s="3">
        <v>24854.327889789001</v>
      </c>
      <c r="H103" s="3">
        <v>910.24</v>
      </c>
      <c r="I103" s="3">
        <v>25764.567889788999</v>
      </c>
    </row>
    <row r="104" spans="1:9" x14ac:dyDescent="0.25">
      <c r="A104">
        <v>19</v>
      </c>
      <c r="B104" t="s">
        <v>198</v>
      </c>
      <c r="C104" t="s">
        <v>199</v>
      </c>
      <c r="D104" t="s">
        <v>17</v>
      </c>
      <c r="E104" s="2">
        <v>0</v>
      </c>
      <c r="F104" s="2">
        <v>1</v>
      </c>
      <c r="G104" s="3">
        <v>1083.3256488270999</v>
      </c>
      <c r="H104" s="3">
        <v>0</v>
      </c>
      <c r="I104" s="3">
        <v>1083.3256488270999</v>
      </c>
    </row>
    <row r="105" spans="1:9" x14ac:dyDescent="0.25">
      <c r="A105">
        <v>20</v>
      </c>
      <c r="B105" t="s">
        <v>202</v>
      </c>
      <c r="C105" t="s">
        <v>203</v>
      </c>
      <c r="D105" t="s">
        <v>17</v>
      </c>
      <c r="E105" s="2">
        <v>0</v>
      </c>
      <c r="F105" s="2">
        <v>0</v>
      </c>
      <c r="G105" s="3">
        <v>1246.9991795853</v>
      </c>
      <c r="H105" s="3">
        <v>0</v>
      </c>
      <c r="I105" s="3">
        <v>1246.9991795853</v>
      </c>
    </row>
    <row r="106" spans="1:9" x14ac:dyDescent="0.25">
      <c r="A106">
        <v>21</v>
      </c>
      <c r="B106" t="s">
        <v>204</v>
      </c>
      <c r="C106" t="s">
        <v>205</v>
      </c>
      <c r="D106" t="s">
        <v>25</v>
      </c>
      <c r="E106" s="2">
        <v>0</v>
      </c>
      <c r="F106" s="2">
        <v>0</v>
      </c>
      <c r="G106" s="3">
        <v>2102.2488169092999</v>
      </c>
      <c r="H106" s="3">
        <v>0</v>
      </c>
      <c r="I106" s="3">
        <v>2102.2488169092999</v>
      </c>
    </row>
    <row r="107" spans="1:9" x14ac:dyDescent="0.25">
      <c r="A107">
        <v>22</v>
      </c>
      <c r="B107" t="s">
        <v>178</v>
      </c>
      <c r="C107" t="s">
        <v>179</v>
      </c>
      <c r="D107" t="s">
        <v>25</v>
      </c>
      <c r="E107" s="2">
        <v>0</v>
      </c>
      <c r="F107" s="2">
        <v>0</v>
      </c>
      <c r="G107" s="3">
        <v>2864.5721551023998</v>
      </c>
      <c r="H107" s="3">
        <v>252.32</v>
      </c>
      <c r="I107" s="3">
        <v>3116.8921551024</v>
      </c>
    </row>
    <row r="108" spans="1:9" x14ac:dyDescent="0.25">
      <c r="A108">
        <v>23</v>
      </c>
      <c r="B108" t="s">
        <v>206</v>
      </c>
      <c r="C108" t="s">
        <v>207</v>
      </c>
      <c r="D108" t="s">
        <v>9</v>
      </c>
      <c r="E108" s="2">
        <v>0</v>
      </c>
      <c r="F108" s="2">
        <v>0</v>
      </c>
      <c r="G108" s="3">
        <v>1361.8652764136</v>
      </c>
      <c r="H108" s="3">
        <v>0</v>
      </c>
      <c r="I108" s="3">
        <v>1361.8652764136</v>
      </c>
    </row>
    <row r="109" spans="1:9" x14ac:dyDescent="0.25">
      <c r="A109">
        <v>24</v>
      </c>
      <c r="B109" t="s">
        <v>192</v>
      </c>
      <c r="C109" t="s">
        <v>193</v>
      </c>
      <c r="D109" t="s">
        <v>9</v>
      </c>
      <c r="E109" s="2">
        <v>0</v>
      </c>
      <c r="F109" s="2">
        <v>0</v>
      </c>
      <c r="G109" s="3">
        <v>1267.0774790547</v>
      </c>
      <c r="H109" s="3">
        <v>0</v>
      </c>
      <c r="I109" s="3">
        <v>1267.0774790547</v>
      </c>
    </row>
    <row r="110" spans="1:9" x14ac:dyDescent="0.25">
      <c r="A110">
        <v>25</v>
      </c>
      <c r="B110" t="s">
        <v>226</v>
      </c>
      <c r="C110" t="s">
        <v>227</v>
      </c>
      <c r="D110" t="s">
        <v>22</v>
      </c>
      <c r="E110" s="2">
        <v>0</v>
      </c>
      <c r="F110" s="2">
        <v>0</v>
      </c>
      <c r="G110" s="3">
        <v>2258.0747453785002</v>
      </c>
      <c r="H110" s="3">
        <v>0</v>
      </c>
      <c r="I110" s="3">
        <v>2258.0747453785002</v>
      </c>
    </row>
    <row r="111" spans="1:9" ht="15.75" thickBot="1" x14ac:dyDescent="0.3">
      <c r="A111">
        <v>26</v>
      </c>
      <c r="B111" t="s">
        <v>210</v>
      </c>
      <c r="C111" t="s">
        <v>211</v>
      </c>
      <c r="D111" t="s">
        <v>17</v>
      </c>
      <c r="E111" s="2">
        <v>0</v>
      </c>
      <c r="F111" s="2">
        <v>0</v>
      </c>
      <c r="G111" s="3">
        <v>3102.4410675853001</v>
      </c>
      <c r="H111" s="3">
        <v>62</v>
      </c>
      <c r="I111" s="3">
        <v>3164.4410675853001</v>
      </c>
    </row>
    <row r="112" spans="1:9" s="11" customFormat="1" ht="15.75" thickBot="1" x14ac:dyDescent="0.3">
      <c r="A112" s="8"/>
      <c r="B112" s="8" t="s">
        <v>228</v>
      </c>
      <c r="C112" s="8"/>
      <c r="D112" s="8"/>
      <c r="E112" s="9">
        <f>SUM(E86:E111)</f>
        <v>0</v>
      </c>
      <c r="F112" s="9">
        <f>SUM(F86:F111)</f>
        <v>2</v>
      </c>
      <c r="G112" s="10">
        <f>SUM(G86:G111)</f>
        <v>70922.462927589877</v>
      </c>
      <c r="H112" s="10">
        <f>SUM(H86:H111)</f>
        <v>2195.87</v>
      </c>
      <c r="I112" s="10">
        <f>SUM(I86:I111)</f>
        <v>73118.332927589887</v>
      </c>
    </row>
    <row r="113" spans="1:9" ht="15.75" thickBot="1" x14ac:dyDescent="0.3">
      <c r="A113" s="1"/>
      <c r="B113" s="1" t="s">
        <v>229</v>
      </c>
      <c r="C113" s="1"/>
      <c r="D113" s="1"/>
      <c r="E113" s="1"/>
      <c r="F113" s="1"/>
      <c r="G113" s="1"/>
      <c r="H113" s="1"/>
      <c r="I113" s="1"/>
    </row>
    <row r="114" spans="1:9" x14ac:dyDescent="0.25">
      <c r="A114">
        <v>1</v>
      </c>
      <c r="B114" t="s">
        <v>230</v>
      </c>
      <c r="C114" t="s">
        <v>231</v>
      </c>
      <c r="D114" t="s">
        <v>17</v>
      </c>
      <c r="E114" s="2">
        <v>0</v>
      </c>
      <c r="F114" s="2">
        <v>0</v>
      </c>
      <c r="G114" s="3">
        <v>5110.8701788141998</v>
      </c>
      <c r="H114" s="3">
        <v>0</v>
      </c>
      <c r="I114" s="3">
        <v>5110.8701788141998</v>
      </c>
    </row>
    <row r="115" spans="1:9" x14ac:dyDescent="0.25">
      <c r="A115">
        <v>2</v>
      </c>
      <c r="B115" t="s">
        <v>232</v>
      </c>
      <c r="C115" t="s">
        <v>233</v>
      </c>
      <c r="D115" t="s">
        <v>25</v>
      </c>
      <c r="E115" s="2">
        <v>0</v>
      </c>
      <c r="F115" s="2">
        <v>0</v>
      </c>
      <c r="G115" s="3">
        <v>12263.436866045</v>
      </c>
      <c r="H115" s="3">
        <v>202.05</v>
      </c>
      <c r="I115" s="3">
        <v>12465.486866044999</v>
      </c>
    </row>
    <row r="116" spans="1:9" x14ac:dyDescent="0.25">
      <c r="A116">
        <v>3</v>
      </c>
      <c r="B116" t="s">
        <v>234</v>
      </c>
      <c r="C116" t="s">
        <v>235</v>
      </c>
      <c r="D116" t="s">
        <v>25</v>
      </c>
      <c r="E116" s="2">
        <v>0</v>
      </c>
      <c r="F116" s="2">
        <v>2</v>
      </c>
      <c r="G116" s="3">
        <v>18663.049837456001</v>
      </c>
      <c r="H116" s="3">
        <v>0</v>
      </c>
      <c r="I116" s="3">
        <v>18663.049837456001</v>
      </c>
    </row>
    <row r="117" spans="1:9" ht="15.75" thickBot="1" x14ac:dyDescent="0.3">
      <c r="A117">
        <v>4</v>
      </c>
      <c r="B117" t="s">
        <v>236</v>
      </c>
      <c r="C117" t="s">
        <v>237</v>
      </c>
      <c r="D117" t="s">
        <v>25</v>
      </c>
      <c r="E117" s="2">
        <v>0</v>
      </c>
      <c r="F117" s="2">
        <v>1</v>
      </c>
      <c r="G117" s="3">
        <v>5249.5157135177997</v>
      </c>
      <c r="H117" s="3">
        <v>527.87</v>
      </c>
      <c r="I117" s="3">
        <v>5777.3857135177996</v>
      </c>
    </row>
    <row r="118" spans="1:9" s="11" customFormat="1" ht="15.75" thickBot="1" x14ac:dyDescent="0.3">
      <c r="A118" s="8"/>
      <c r="B118" s="8" t="s">
        <v>238</v>
      </c>
      <c r="C118" s="8"/>
      <c r="D118" s="8"/>
      <c r="E118" s="9">
        <f>SUM(E114:E117)</f>
        <v>0</v>
      </c>
      <c r="F118" s="9">
        <f>SUM(F114:F117)</f>
        <v>3</v>
      </c>
      <c r="G118" s="10">
        <f>SUM(G114:G117)</f>
        <v>41286.872595833003</v>
      </c>
      <c r="H118" s="10">
        <f>SUM(H114:H117)</f>
        <v>729.92000000000007</v>
      </c>
      <c r="I118" s="10">
        <f>SUM(I114:I117)</f>
        <v>42016.792595833002</v>
      </c>
    </row>
    <row r="119" spans="1:9" ht="15.75" thickBot="1" x14ac:dyDescent="0.3">
      <c r="A119" s="1"/>
      <c r="B119" s="1" t="s">
        <v>239</v>
      </c>
      <c r="C119" s="1"/>
      <c r="D119" s="1"/>
      <c r="E119" s="1"/>
      <c r="F119" s="1"/>
      <c r="G119" s="1"/>
      <c r="H119" s="1"/>
      <c r="I119" s="1"/>
    </row>
    <row r="120" spans="1:9" x14ac:dyDescent="0.25">
      <c r="A120">
        <v>1</v>
      </c>
      <c r="B120" t="s">
        <v>240</v>
      </c>
      <c r="C120" t="s">
        <v>241</v>
      </c>
      <c r="D120" t="s">
        <v>17</v>
      </c>
      <c r="E120" s="2">
        <v>0</v>
      </c>
      <c r="F120" s="2">
        <v>3</v>
      </c>
      <c r="G120" s="3">
        <v>16611.527464237999</v>
      </c>
      <c r="H120" s="3">
        <v>776.38</v>
      </c>
      <c r="I120" s="3">
        <v>17387.907464238</v>
      </c>
    </row>
    <row r="121" spans="1:9" ht="15.75" thickBot="1" x14ac:dyDescent="0.3">
      <c r="A121">
        <v>2</v>
      </c>
      <c r="B121" t="s">
        <v>242</v>
      </c>
      <c r="C121" t="s">
        <v>243</v>
      </c>
      <c r="D121" t="s">
        <v>22</v>
      </c>
      <c r="E121" s="2">
        <v>0</v>
      </c>
      <c r="F121" s="2">
        <v>0</v>
      </c>
      <c r="G121" s="3">
        <v>40210.969935041998</v>
      </c>
      <c r="H121" s="3">
        <v>1041.7</v>
      </c>
      <c r="I121" s="3">
        <v>41252.669935042002</v>
      </c>
    </row>
    <row r="122" spans="1:9" s="11" customFormat="1" ht="15.75" thickBot="1" x14ac:dyDescent="0.3">
      <c r="A122" s="8"/>
      <c r="B122" s="8" t="s">
        <v>244</v>
      </c>
      <c r="C122" s="8"/>
      <c r="D122" s="8"/>
      <c r="E122" s="9">
        <f>SUM(E120:E121)</f>
        <v>0</v>
      </c>
      <c r="F122" s="9">
        <f>SUM(F120:F121)</f>
        <v>3</v>
      </c>
      <c r="G122" s="10">
        <f>SUM(G120:G121)</f>
        <v>56822.497399279993</v>
      </c>
      <c r="H122" s="10">
        <f>SUM(H120:H121)</f>
        <v>1818.08</v>
      </c>
      <c r="I122" s="10">
        <f>SUM(I120:I121)</f>
        <v>58640.577399280002</v>
      </c>
    </row>
    <row r="123" spans="1:9" ht="15.75" thickBot="1" x14ac:dyDescent="0.3">
      <c r="A123" s="1"/>
      <c r="B123" s="1" t="s">
        <v>245</v>
      </c>
      <c r="C123" s="1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396</v>
      </c>
      <c r="C124" t="s">
        <v>397</v>
      </c>
      <c r="D124" t="s">
        <v>30</v>
      </c>
      <c r="E124" s="2">
        <v>0</v>
      </c>
      <c r="F124" s="2">
        <v>0</v>
      </c>
      <c r="G124" s="3">
        <v>2952.5104788028002</v>
      </c>
      <c r="H124" s="3">
        <v>24.47</v>
      </c>
      <c r="I124" s="3">
        <v>2976.9804788028</v>
      </c>
    </row>
    <row r="125" spans="1:9" x14ac:dyDescent="0.25">
      <c r="A125">
        <v>2</v>
      </c>
      <c r="B125" t="s">
        <v>246</v>
      </c>
      <c r="C125" t="s">
        <v>247</v>
      </c>
      <c r="D125" t="s">
        <v>9</v>
      </c>
      <c r="E125" s="2">
        <v>0</v>
      </c>
      <c r="F125" s="2">
        <v>0</v>
      </c>
      <c r="G125" s="3">
        <v>4793.7325731239998</v>
      </c>
      <c r="H125" s="3">
        <v>0</v>
      </c>
      <c r="I125" s="3">
        <v>4793.7325731239998</v>
      </c>
    </row>
    <row r="126" spans="1:9" x14ac:dyDescent="0.25">
      <c r="A126">
        <v>3</v>
      </c>
      <c r="B126" t="s">
        <v>252</v>
      </c>
      <c r="C126" t="s">
        <v>253</v>
      </c>
      <c r="D126" t="s">
        <v>25</v>
      </c>
      <c r="E126" s="2">
        <v>0</v>
      </c>
      <c r="F126" s="2">
        <v>1</v>
      </c>
      <c r="G126" s="3">
        <v>7853.4045359017</v>
      </c>
      <c r="H126" s="3">
        <v>170.45</v>
      </c>
      <c r="I126" s="3">
        <v>8023.8545359016998</v>
      </c>
    </row>
    <row r="127" spans="1:9" x14ac:dyDescent="0.25">
      <c r="A127">
        <v>4</v>
      </c>
      <c r="B127" t="s">
        <v>256</v>
      </c>
      <c r="C127" t="s">
        <v>257</v>
      </c>
      <c r="D127" t="s">
        <v>22</v>
      </c>
      <c r="E127" s="2">
        <v>0</v>
      </c>
      <c r="F127" s="2">
        <v>0</v>
      </c>
      <c r="G127" s="3">
        <v>5524.4304332541997</v>
      </c>
      <c r="H127" s="3">
        <v>0</v>
      </c>
      <c r="I127" s="3">
        <v>5524.4304332541997</v>
      </c>
    </row>
    <row r="128" spans="1:9" x14ac:dyDescent="0.25">
      <c r="A128">
        <v>5</v>
      </c>
      <c r="B128" t="s">
        <v>258</v>
      </c>
      <c r="C128" t="s">
        <v>259</v>
      </c>
      <c r="D128" t="s">
        <v>12</v>
      </c>
      <c r="E128" s="2">
        <v>0</v>
      </c>
      <c r="F128" s="2">
        <v>0</v>
      </c>
      <c r="G128" s="3">
        <v>2067.8384726726999</v>
      </c>
      <c r="H128" s="3">
        <v>32.979999999999997</v>
      </c>
      <c r="I128" s="3">
        <v>2100.8184726727</v>
      </c>
    </row>
    <row r="129" spans="1:9" x14ac:dyDescent="0.25">
      <c r="A129">
        <v>6</v>
      </c>
      <c r="B129" t="s">
        <v>248</v>
      </c>
      <c r="C129" t="s">
        <v>249</v>
      </c>
      <c r="D129" t="s">
        <v>25</v>
      </c>
      <c r="E129" s="2">
        <v>0</v>
      </c>
      <c r="F129" s="2">
        <v>0</v>
      </c>
      <c r="G129" s="3">
        <v>1914.1140593327</v>
      </c>
      <c r="H129" s="3">
        <v>23.48</v>
      </c>
      <c r="I129" s="3">
        <v>1937.5940593327</v>
      </c>
    </row>
    <row r="130" spans="1:9" x14ac:dyDescent="0.25">
      <c r="A130">
        <v>7</v>
      </c>
      <c r="B130" t="s">
        <v>250</v>
      </c>
      <c r="C130" t="s">
        <v>251</v>
      </c>
      <c r="D130" t="s">
        <v>12</v>
      </c>
      <c r="E130" s="2">
        <v>0</v>
      </c>
      <c r="F130" s="2">
        <v>0</v>
      </c>
      <c r="G130" s="3">
        <v>4333.4810778152996</v>
      </c>
      <c r="H130" s="3">
        <v>272.74</v>
      </c>
      <c r="I130" s="3">
        <v>4606.2210778153003</v>
      </c>
    </row>
    <row r="131" spans="1:9" x14ac:dyDescent="0.25">
      <c r="A131">
        <v>8</v>
      </c>
      <c r="B131" t="s">
        <v>260</v>
      </c>
      <c r="C131" t="s">
        <v>261</v>
      </c>
      <c r="D131" t="s">
        <v>17</v>
      </c>
      <c r="E131" s="2">
        <v>0</v>
      </c>
      <c r="F131" s="2">
        <v>1</v>
      </c>
      <c r="G131" s="3">
        <v>20542.307870690001</v>
      </c>
      <c r="H131" s="3">
        <v>1209.4000000000001</v>
      </c>
      <c r="I131" s="3">
        <v>21751.707870689999</v>
      </c>
    </row>
    <row r="132" spans="1:9" x14ac:dyDescent="0.25">
      <c r="A132">
        <v>9</v>
      </c>
      <c r="B132" t="s">
        <v>262</v>
      </c>
      <c r="C132" t="s">
        <v>263</v>
      </c>
      <c r="D132" t="s">
        <v>22</v>
      </c>
      <c r="E132" s="2">
        <v>0</v>
      </c>
      <c r="F132" s="2">
        <v>1</v>
      </c>
      <c r="G132" s="3">
        <v>16788.817949126998</v>
      </c>
      <c r="H132" s="3">
        <v>458.51</v>
      </c>
      <c r="I132" s="3">
        <v>17247.327949127</v>
      </c>
    </row>
    <row r="133" spans="1:9" x14ac:dyDescent="0.25">
      <c r="A133">
        <v>10</v>
      </c>
      <c r="B133" t="s">
        <v>264</v>
      </c>
      <c r="C133" t="s">
        <v>265</v>
      </c>
      <c r="D133" t="s">
        <v>22</v>
      </c>
      <c r="E133" s="2">
        <v>0</v>
      </c>
      <c r="F133" s="2">
        <v>0</v>
      </c>
      <c r="G133" s="3">
        <v>6748.3800716360001</v>
      </c>
      <c r="H133" s="3">
        <v>89.26</v>
      </c>
      <c r="I133" s="3">
        <v>6837.6400716360004</v>
      </c>
    </row>
    <row r="134" spans="1:9" x14ac:dyDescent="0.25">
      <c r="A134">
        <v>11</v>
      </c>
      <c r="B134" t="s">
        <v>266</v>
      </c>
      <c r="C134" t="s">
        <v>267</v>
      </c>
      <c r="D134" t="s">
        <v>6</v>
      </c>
      <c r="E134" s="2">
        <v>0</v>
      </c>
      <c r="F134" s="2">
        <v>0</v>
      </c>
      <c r="G134" s="3">
        <v>2831.8951200849001</v>
      </c>
      <c r="H134" s="3">
        <v>128.22999999999999</v>
      </c>
      <c r="I134" s="3">
        <v>2960.1251200849001</v>
      </c>
    </row>
    <row r="135" spans="1:9" x14ac:dyDescent="0.25">
      <c r="A135">
        <v>12</v>
      </c>
      <c r="B135" t="s">
        <v>268</v>
      </c>
      <c r="C135" t="s">
        <v>269</v>
      </c>
      <c r="D135" t="s">
        <v>44</v>
      </c>
      <c r="E135" s="2">
        <v>0</v>
      </c>
      <c r="F135" s="2">
        <v>0</v>
      </c>
      <c r="G135" s="3">
        <v>14127.366992753001</v>
      </c>
      <c r="H135" s="3">
        <v>184.98</v>
      </c>
      <c r="I135" s="3">
        <v>14312.346992753</v>
      </c>
    </row>
    <row r="136" spans="1:9" x14ac:dyDescent="0.25">
      <c r="A136">
        <v>13</v>
      </c>
      <c r="B136" t="s">
        <v>270</v>
      </c>
      <c r="C136" t="s">
        <v>271</v>
      </c>
      <c r="D136" t="s">
        <v>22</v>
      </c>
      <c r="E136" s="2">
        <v>0</v>
      </c>
      <c r="F136" s="2">
        <v>0</v>
      </c>
      <c r="G136" s="3">
        <v>1775.3236240962999</v>
      </c>
      <c r="H136" s="3">
        <v>0</v>
      </c>
      <c r="I136" s="3">
        <v>1775.3236240962999</v>
      </c>
    </row>
    <row r="137" spans="1:9" x14ac:dyDescent="0.25">
      <c r="A137">
        <v>14</v>
      </c>
      <c r="B137" t="s">
        <v>272</v>
      </c>
      <c r="C137" t="s">
        <v>273</v>
      </c>
      <c r="D137" t="s">
        <v>25</v>
      </c>
      <c r="E137" s="2">
        <v>0</v>
      </c>
      <c r="F137" s="2">
        <v>0</v>
      </c>
      <c r="G137" s="3">
        <v>1857.439355733</v>
      </c>
      <c r="H137" s="3">
        <v>68.650000000000006</v>
      </c>
      <c r="I137" s="3">
        <v>1926.089355733</v>
      </c>
    </row>
    <row r="138" spans="1:9" x14ac:dyDescent="0.25">
      <c r="A138">
        <v>15</v>
      </c>
      <c r="B138" t="s">
        <v>372</v>
      </c>
      <c r="C138" t="s">
        <v>373</v>
      </c>
      <c r="D138" t="s">
        <v>9</v>
      </c>
      <c r="E138" s="2">
        <v>0</v>
      </c>
      <c r="F138" s="2">
        <v>1</v>
      </c>
      <c r="G138" s="3">
        <v>3338.0012831061999</v>
      </c>
      <c r="H138" s="3">
        <v>56.83</v>
      </c>
      <c r="I138" s="3">
        <v>3394.8312831061999</v>
      </c>
    </row>
    <row r="139" spans="1:9" x14ac:dyDescent="0.25">
      <c r="A139">
        <v>16</v>
      </c>
      <c r="B139" t="s">
        <v>274</v>
      </c>
      <c r="C139" t="s">
        <v>275</v>
      </c>
      <c r="D139" t="s">
        <v>25</v>
      </c>
      <c r="E139" s="2">
        <v>0</v>
      </c>
      <c r="F139" s="2">
        <v>0</v>
      </c>
      <c r="G139" s="3">
        <v>1628.7966563343</v>
      </c>
      <c r="H139" s="3">
        <v>94</v>
      </c>
      <c r="I139" s="3">
        <v>1722.7966563343</v>
      </c>
    </row>
    <row r="140" spans="1:9" x14ac:dyDescent="0.25">
      <c r="A140">
        <v>17</v>
      </c>
      <c r="B140" t="s">
        <v>276</v>
      </c>
      <c r="C140" t="s">
        <v>277</v>
      </c>
      <c r="D140" t="s">
        <v>12</v>
      </c>
      <c r="E140" s="2">
        <v>0</v>
      </c>
      <c r="F140" s="2">
        <v>0</v>
      </c>
      <c r="G140" s="3">
        <v>3328.6421148843001</v>
      </c>
      <c r="H140" s="3">
        <v>0</v>
      </c>
      <c r="I140" s="3">
        <v>3328.6421148843001</v>
      </c>
    </row>
    <row r="141" spans="1:9" x14ac:dyDescent="0.25">
      <c r="A141">
        <v>18</v>
      </c>
      <c r="B141" t="s">
        <v>278</v>
      </c>
      <c r="C141" t="s">
        <v>279</v>
      </c>
      <c r="D141" t="s">
        <v>17</v>
      </c>
      <c r="E141" s="2">
        <v>0</v>
      </c>
      <c r="F141" s="2">
        <v>3</v>
      </c>
      <c r="G141" s="3">
        <v>4930.2756633679001</v>
      </c>
      <c r="H141" s="3">
        <v>182.61</v>
      </c>
      <c r="I141" s="3">
        <v>5112.8856633678997</v>
      </c>
    </row>
    <row r="142" spans="1:9" x14ac:dyDescent="0.25">
      <c r="A142">
        <v>19</v>
      </c>
      <c r="B142" t="s">
        <v>282</v>
      </c>
      <c r="C142" t="s">
        <v>283</v>
      </c>
      <c r="D142" t="s">
        <v>22</v>
      </c>
      <c r="E142" s="2">
        <v>0</v>
      </c>
      <c r="F142" s="2">
        <v>0</v>
      </c>
      <c r="G142" s="3">
        <v>4555.8949375101001</v>
      </c>
      <c r="H142" s="3">
        <v>0</v>
      </c>
      <c r="I142" s="3">
        <v>4555.8949375101001</v>
      </c>
    </row>
    <row r="143" spans="1:9" x14ac:dyDescent="0.25">
      <c r="A143">
        <v>20</v>
      </c>
      <c r="B143" t="s">
        <v>284</v>
      </c>
      <c r="C143" t="s">
        <v>285</v>
      </c>
      <c r="D143" t="s">
        <v>22</v>
      </c>
      <c r="E143" s="2">
        <v>0</v>
      </c>
      <c r="F143" s="2">
        <v>0</v>
      </c>
      <c r="G143" s="3">
        <v>4886.8986518152997</v>
      </c>
      <c r="H143" s="3">
        <v>0</v>
      </c>
      <c r="I143" s="3">
        <v>4886.8986518152997</v>
      </c>
    </row>
    <row r="144" spans="1:9" x14ac:dyDescent="0.25">
      <c r="A144">
        <v>21</v>
      </c>
      <c r="B144" t="s">
        <v>286</v>
      </c>
      <c r="C144" t="s">
        <v>287</v>
      </c>
      <c r="D144" t="s">
        <v>17</v>
      </c>
      <c r="E144" s="2">
        <v>0</v>
      </c>
      <c r="F144" s="2">
        <v>0</v>
      </c>
      <c r="G144" s="3">
        <v>5024.8524915831003</v>
      </c>
      <c r="H144" s="3">
        <v>133.71</v>
      </c>
      <c r="I144" s="3">
        <v>5158.5624915831004</v>
      </c>
    </row>
    <row r="145" spans="1:9" x14ac:dyDescent="0.25">
      <c r="A145">
        <v>22</v>
      </c>
      <c r="B145" t="s">
        <v>288</v>
      </c>
      <c r="C145" t="s">
        <v>289</v>
      </c>
      <c r="D145" t="s">
        <v>6</v>
      </c>
      <c r="E145" s="2">
        <v>0</v>
      </c>
      <c r="F145" s="2">
        <v>1</v>
      </c>
      <c r="G145" s="3">
        <v>6424.9715070582997</v>
      </c>
      <c r="H145" s="3">
        <v>186.69</v>
      </c>
      <c r="I145" s="3">
        <v>6611.6615070583002</v>
      </c>
    </row>
    <row r="146" spans="1:9" x14ac:dyDescent="0.25">
      <c r="A146">
        <v>23</v>
      </c>
      <c r="B146" t="s">
        <v>290</v>
      </c>
      <c r="C146" t="s">
        <v>291</v>
      </c>
      <c r="D146" t="s">
        <v>30</v>
      </c>
      <c r="E146" s="2">
        <v>0</v>
      </c>
      <c r="F146" s="2">
        <v>0</v>
      </c>
      <c r="G146" s="3">
        <v>3110.1723936412</v>
      </c>
      <c r="H146" s="3">
        <v>0</v>
      </c>
      <c r="I146" s="3">
        <v>3110.1723936412</v>
      </c>
    </row>
    <row r="147" spans="1:9" x14ac:dyDescent="0.25">
      <c r="A147">
        <v>24</v>
      </c>
      <c r="B147" t="s">
        <v>292</v>
      </c>
      <c r="C147" t="s">
        <v>293</v>
      </c>
      <c r="D147" t="s">
        <v>17</v>
      </c>
      <c r="E147" s="2">
        <v>0</v>
      </c>
      <c r="F147" s="2">
        <v>0</v>
      </c>
      <c r="G147" s="3">
        <v>7559.3123067083998</v>
      </c>
      <c r="H147" s="3">
        <v>0</v>
      </c>
      <c r="I147" s="3">
        <v>7559.3123067083998</v>
      </c>
    </row>
    <row r="148" spans="1:9" x14ac:dyDescent="0.25">
      <c r="A148">
        <v>25</v>
      </c>
      <c r="B148" t="s">
        <v>294</v>
      </c>
      <c r="C148" t="s">
        <v>295</v>
      </c>
      <c r="D148" t="s">
        <v>44</v>
      </c>
      <c r="E148" s="2">
        <v>0</v>
      </c>
      <c r="F148" s="2">
        <v>2</v>
      </c>
      <c r="G148" s="3">
        <v>4503.3674852469003</v>
      </c>
      <c r="H148" s="3">
        <v>81.38</v>
      </c>
      <c r="I148" s="3">
        <v>4584.7474852469004</v>
      </c>
    </row>
    <row r="149" spans="1:9" x14ac:dyDescent="0.25">
      <c r="A149">
        <v>26</v>
      </c>
      <c r="B149" t="s">
        <v>296</v>
      </c>
      <c r="C149" t="s">
        <v>297</v>
      </c>
      <c r="D149" t="s">
        <v>17</v>
      </c>
      <c r="E149" s="2">
        <v>0</v>
      </c>
      <c r="F149" s="2">
        <v>0</v>
      </c>
      <c r="G149" s="3">
        <v>7435.7838681172998</v>
      </c>
      <c r="H149" s="3">
        <v>130.74</v>
      </c>
      <c r="I149" s="3">
        <v>7566.5238681172996</v>
      </c>
    </row>
    <row r="150" spans="1:9" x14ac:dyDescent="0.25">
      <c r="A150">
        <v>27</v>
      </c>
      <c r="B150" t="s">
        <v>298</v>
      </c>
      <c r="C150" t="s">
        <v>299</v>
      </c>
      <c r="D150" t="s">
        <v>9</v>
      </c>
      <c r="E150" s="2">
        <v>0</v>
      </c>
      <c r="F150" s="2">
        <v>0</v>
      </c>
      <c r="G150" s="3">
        <v>1564.4012216338999</v>
      </c>
      <c r="H150" s="3">
        <v>46.7</v>
      </c>
      <c r="I150" s="3">
        <v>1611.1012216339</v>
      </c>
    </row>
    <row r="151" spans="1:9" x14ac:dyDescent="0.25">
      <c r="A151">
        <v>28</v>
      </c>
      <c r="B151" t="s">
        <v>300</v>
      </c>
      <c r="C151" t="s">
        <v>301</v>
      </c>
      <c r="D151" t="s">
        <v>17</v>
      </c>
      <c r="E151" s="2">
        <v>0</v>
      </c>
      <c r="F151" s="2">
        <v>1</v>
      </c>
      <c r="G151" s="3">
        <v>2606.8541332036998</v>
      </c>
      <c r="H151" s="3">
        <v>0</v>
      </c>
      <c r="I151" s="3">
        <v>2606.8541332036998</v>
      </c>
    </row>
    <row r="152" spans="1:9" x14ac:dyDescent="0.25">
      <c r="A152">
        <v>29</v>
      </c>
      <c r="B152" t="s">
        <v>302</v>
      </c>
      <c r="C152" t="s">
        <v>303</v>
      </c>
      <c r="D152" t="s">
        <v>17</v>
      </c>
      <c r="E152" s="2">
        <v>0</v>
      </c>
      <c r="F152" s="2">
        <v>0</v>
      </c>
      <c r="G152" s="3">
        <v>7906.9419035630999</v>
      </c>
      <c r="H152" s="3">
        <v>77.78</v>
      </c>
      <c r="I152" s="3">
        <v>7984.7219035630997</v>
      </c>
    </row>
    <row r="153" spans="1:9" x14ac:dyDescent="0.25">
      <c r="A153">
        <v>30</v>
      </c>
      <c r="B153" t="s">
        <v>304</v>
      </c>
      <c r="C153" t="s">
        <v>305</v>
      </c>
      <c r="D153" t="s">
        <v>17</v>
      </c>
      <c r="E153" s="2">
        <v>0</v>
      </c>
      <c r="F153" s="2">
        <v>1</v>
      </c>
      <c r="G153" s="3">
        <v>4341.3560424205998</v>
      </c>
      <c r="H153" s="3">
        <v>18.260000000000002</v>
      </c>
      <c r="I153" s="3">
        <v>4359.6160424206</v>
      </c>
    </row>
    <row r="154" spans="1:9" x14ac:dyDescent="0.25">
      <c r="A154">
        <v>31</v>
      </c>
      <c r="B154" t="s">
        <v>306</v>
      </c>
      <c r="C154" t="s">
        <v>307</v>
      </c>
      <c r="D154" t="s">
        <v>17</v>
      </c>
      <c r="E154" s="2">
        <v>0</v>
      </c>
      <c r="F154" s="2">
        <v>2</v>
      </c>
      <c r="G154" s="3">
        <v>2263.8149681504001</v>
      </c>
      <c r="H154" s="3">
        <v>52.61</v>
      </c>
      <c r="I154" s="3">
        <v>2316.4249681504002</v>
      </c>
    </row>
    <row r="155" spans="1:9" x14ac:dyDescent="0.25">
      <c r="A155">
        <v>32</v>
      </c>
      <c r="B155" t="s">
        <v>308</v>
      </c>
      <c r="C155" t="s">
        <v>309</v>
      </c>
      <c r="D155" t="s">
        <v>44</v>
      </c>
      <c r="E155" s="2">
        <v>0</v>
      </c>
      <c r="F155" s="2">
        <v>0</v>
      </c>
      <c r="G155" s="3">
        <v>1966.8920519988001</v>
      </c>
      <c r="H155" s="3">
        <v>0</v>
      </c>
      <c r="I155" s="3">
        <v>1966.8920519988001</v>
      </c>
    </row>
    <row r="156" spans="1:9" x14ac:dyDescent="0.25">
      <c r="A156">
        <v>33</v>
      </c>
      <c r="B156" t="s">
        <v>280</v>
      </c>
      <c r="C156" t="s">
        <v>281</v>
      </c>
      <c r="D156" t="s">
        <v>47</v>
      </c>
      <c r="E156" s="2">
        <v>0</v>
      </c>
      <c r="F156" s="2">
        <v>0</v>
      </c>
      <c r="G156" s="3">
        <v>2801.0883529600001</v>
      </c>
      <c r="H156" s="3">
        <v>0</v>
      </c>
      <c r="I156" s="3">
        <v>2801.0883529600001</v>
      </c>
    </row>
    <row r="157" spans="1:9" x14ac:dyDescent="0.25">
      <c r="A157">
        <v>34</v>
      </c>
      <c r="B157" t="s">
        <v>310</v>
      </c>
      <c r="C157" t="s">
        <v>311</v>
      </c>
      <c r="D157" t="s">
        <v>47</v>
      </c>
      <c r="E157" s="2">
        <v>0</v>
      </c>
      <c r="F157" s="2">
        <v>0</v>
      </c>
      <c r="G157" s="3">
        <v>2283.6813298167999</v>
      </c>
      <c r="H157" s="3">
        <v>0</v>
      </c>
      <c r="I157" s="3">
        <v>2283.6813298167999</v>
      </c>
    </row>
    <row r="158" spans="1:9" x14ac:dyDescent="0.25">
      <c r="A158">
        <v>35</v>
      </c>
      <c r="B158" t="s">
        <v>312</v>
      </c>
      <c r="C158" t="s">
        <v>313</v>
      </c>
      <c r="D158" t="s">
        <v>12</v>
      </c>
      <c r="E158" s="2">
        <v>0</v>
      </c>
      <c r="F158" s="2">
        <v>0</v>
      </c>
      <c r="G158" s="3">
        <v>1486.8385633898999</v>
      </c>
      <c r="H158" s="3">
        <v>34.6</v>
      </c>
      <c r="I158" s="3">
        <v>1521.4385633899001</v>
      </c>
    </row>
    <row r="159" spans="1:9" x14ac:dyDescent="0.25">
      <c r="A159">
        <v>36</v>
      </c>
      <c r="B159" t="s">
        <v>314</v>
      </c>
      <c r="C159" t="s">
        <v>315</v>
      </c>
      <c r="D159" t="s">
        <v>22</v>
      </c>
      <c r="E159" s="2">
        <v>0</v>
      </c>
      <c r="F159" s="2">
        <v>0</v>
      </c>
      <c r="G159" s="3">
        <v>2816.4333667699998</v>
      </c>
      <c r="H159" s="3">
        <v>0</v>
      </c>
      <c r="I159" s="3">
        <v>2816.4333667699998</v>
      </c>
    </row>
    <row r="160" spans="1:9" x14ac:dyDescent="0.25">
      <c r="A160">
        <v>37</v>
      </c>
      <c r="B160" t="s">
        <v>316</v>
      </c>
      <c r="C160" t="s">
        <v>317</v>
      </c>
      <c r="D160" t="s">
        <v>47</v>
      </c>
      <c r="E160" s="2">
        <v>0</v>
      </c>
      <c r="F160" s="2">
        <v>1</v>
      </c>
      <c r="G160" s="3">
        <v>1687.9443321781</v>
      </c>
      <c r="H160" s="3">
        <v>33</v>
      </c>
      <c r="I160" s="3">
        <v>1720.9443321781</v>
      </c>
    </row>
    <row r="161" spans="1:9" x14ac:dyDescent="0.25">
      <c r="A161">
        <v>38</v>
      </c>
      <c r="B161" t="s">
        <v>318</v>
      </c>
      <c r="C161" t="s">
        <v>319</v>
      </c>
      <c r="D161" t="s">
        <v>44</v>
      </c>
      <c r="E161" s="2">
        <v>0</v>
      </c>
      <c r="F161" s="2">
        <v>1</v>
      </c>
      <c r="G161" s="3">
        <v>2850.8458027375</v>
      </c>
      <c r="H161" s="3">
        <v>0</v>
      </c>
      <c r="I161" s="3">
        <v>2850.8458027375</v>
      </c>
    </row>
    <row r="162" spans="1:9" x14ac:dyDescent="0.25">
      <c r="A162">
        <v>39</v>
      </c>
      <c r="B162" t="s">
        <v>320</v>
      </c>
      <c r="C162" t="s">
        <v>321</v>
      </c>
      <c r="D162" t="s">
        <v>25</v>
      </c>
      <c r="E162" s="2">
        <v>0</v>
      </c>
      <c r="F162" s="2">
        <v>0</v>
      </c>
      <c r="G162" s="3">
        <v>3260.4718834877999</v>
      </c>
      <c r="H162" s="3">
        <v>149.97</v>
      </c>
      <c r="I162" s="3">
        <v>3410.4418834878002</v>
      </c>
    </row>
    <row r="163" spans="1:9" x14ac:dyDescent="0.25">
      <c r="A163">
        <v>40</v>
      </c>
      <c r="B163" t="s">
        <v>322</v>
      </c>
      <c r="C163" t="s">
        <v>323</v>
      </c>
      <c r="D163" t="s">
        <v>25</v>
      </c>
      <c r="E163" s="2">
        <v>0</v>
      </c>
      <c r="F163" s="2">
        <v>0</v>
      </c>
      <c r="G163" s="3">
        <v>5610.6667570902</v>
      </c>
      <c r="H163" s="3">
        <v>0</v>
      </c>
      <c r="I163" s="3">
        <v>5610.6667570902</v>
      </c>
    </row>
    <row r="164" spans="1:9" x14ac:dyDescent="0.25">
      <c r="A164">
        <v>41</v>
      </c>
      <c r="B164" t="s">
        <v>324</v>
      </c>
      <c r="C164" t="s">
        <v>325</v>
      </c>
      <c r="D164" t="s">
        <v>17</v>
      </c>
      <c r="E164" s="2">
        <v>0</v>
      </c>
      <c r="F164" s="2">
        <v>0</v>
      </c>
      <c r="G164" s="3">
        <v>3028.4740229915001</v>
      </c>
      <c r="H164" s="3">
        <v>59.36</v>
      </c>
      <c r="I164" s="3">
        <v>3087.8340229915002</v>
      </c>
    </row>
    <row r="165" spans="1:9" x14ac:dyDescent="0.25">
      <c r="A165">
        <v>42</v>
      </c>
      <c r="B165" t="s">
        <v>326</v>
      </c>
      <c r="C165" t="s">
        <v>327</v>
      </c>
      <c r="D165" t="s">
        <v>33</v>
      </c>
      <c r="E165" s="2">
        <v>0</v>
      </c>
      <c r="F165" s="2">
        <v>0</v>
      </c>
      <c r="G165" s="3">
        <v>7352.2331385958996</v>
      </c>
      <c r="H165" s="3">
        <v>12.14</v>
      </c>
      <c r="I165" s="3">
        <v>7364.3731385958999</v>
      </c>
    </row>
    <row r="166" spans="1:9" x14ac:dyDescent="0.25">
      <c r="A166">
        <v>43</v>
      </c>
      <c r="B166" t="s">
        <v>328</v>
      </c>
      <c r="C166" t="s">
        <v>329</v>
      </c>
      <c r="D166" t="s">
        <v>17</v>
      </c>
      <c r="E166" s="2">
        <v>0</v>
      </c>
      <c r="F166" s="2">
        <v>1</v>
      </c>
      <c r="G166" s="3">
        <v>3427.8920856959999</v>
      </c>
      <c r="H166" s="3">
        <v>0</v>
      </c>
      <c r="I166" s="3">
        <v>3427.8920856959999</v>
      </c>
    </row>
    <row r="167" spans="1:9" x14ac:dyDescent="0.25">
      <c r="A167">
        <v>44</v>
      </c>
      <c r="B167" t="s">
        <v>330</v>
      </c>
      <c r="C167" t="s">
        <v>331</v>
      </c>
      <c r="D167" t="s">
        <v>17</v>
      </c>
      <c r="E167" s="2">
        <v>0</v>
      </c>
      <c r="F167" s="2">
        <v>0</v>
      </c>
      <c r="G167" s="3">
        <v>1819.6447574555</v>
      </c>
      <c r="H167" s="3">
        <v>4.34</v>
      </c>
      <c r="I167" s="3">
        <v>1823.9847574554999</v>
      </c>
    </row>
    <row r="168" spans="1:9" x14ac:dyDescent="0.25">
      <c r="A168">
        <v>45</v>
      </c>
      <c r="B168" t="s">
        <v>332</v>
      </c>
      <c r="C168" t="s">
        <v>333</v>
      </c>
      <c r="D168" t="s">
        <v>12</v>
      </c>
      <c r="E168" s="2">
        <v>0</v>
      </c>
      <c r="F168" s="2">
        <v>0</v>
      </c>
      <c r="G168" s="3">
        <v>1551.4072485805</v>
      </c>
      <c r="H168" s="3">
        <v>20.059999999999999</v>
      </c>
      <c r="I168" s="3">
        <v>1571.4672485804999</v>
      </c>
    </row>
    <row r="169" spans="1:9" x14ac:dyDescent="0.25">
      <c r="A169">
        <v>46</v>
      </c>
      <c r="B169" t="s">
        <v>334</v>
      </c>
      <c r="C169" t="s">
        <v>335</v>
      </c>
      <c r="D169" t="s">
        <v>17</v>
      </c>
      <c r="E169" s="2">
        <v>0</v>
      </c>
      <c r="F169" s="2">
        <v>0</v>
      </c>
      <c r="G169" s="3">
        <v>11330.386570117</v>
      </c>
      <c r="H169" s="3">
        <v>206.7</v>
      </c>
      <c r="I169" s="3">
        <v>11537.086570117001</v>
      </c>
    </row>
    <row r="170" spans="1:9" x14ac:dyDescent="0.25">
      <c r="A170">
        <v>47</v>
      </c>
      <c r="B170" t="s">
        <v>336</v>
      </c>
      <c r="C170" t="s">
        <v>337</v>
      </c>
      <c r="D170" t="s">
        <v>30</v>
      </c>
      <c r="E170" s="2">
        <v>0</v>
      </c>
      <c r="F170" s="2">
        <v>0</v>
      </c>
      <c r="G170" s="3">
        <v>4004.6420346982</v>
      </c>
      <c r="H170" s="3">
        <v>27.13</v>
      </c>
      <c r="I170" s="3">
        <v>4031.7720346982001</v>
      </c>
    </row>
    <row r="171" spans="1:9" x14ac:dyDescent="0.25">
      <c r="A171">
        <v>48</v>
      </c>
      <c r="B171" t="s">
        <v>340</v>
      </c>
      <c r="C171" t="s">
        <v>341</v>
      </c>
      <c r="D171" t="s">
        <v>17</v>
      </c>
      <c r="E171" s="2">
        <v>0</v>
      </c>
      <c r="F171" s="2">
        <v>0</v>
      </c>
      <c r="G171" s="3">
        <v>1148.3316249118</v>
      </c>
      <c r="H171" s="3">
        <v>128.12</v>
      </c>
      <c r="I171" s="3">
        <v>1276.4516249118001</v>
      </c>
    </row>
    <row r="172" spans="1:9" x14ac:dyDescent="0.25">
      <c r="A172">
        <v>49</v>
      </c>
      <c r="B172" t="s">
        <v>338</v>
      </c>
      <c r="C172" t="s">
        <v>339</v>
      </c>
      <c r="D172" t="s">
        <v>9</v>
      </c>
      <c r="E172" s="2">
        <v>0</v>
      </c>
      <c r="F172" s="2">
        <v>0</v>
      </c>
      <c r="G172" s="3">
        <v>3042.4130787662002</v>
      </c>
      <c r="H172" s="3">
        <v>126.43</v>
      </c>
      <c r="I172" s="3">
        <v>3168.8430787662001</v>
      </c>
    </row>
    <row r="173" spans="1:9" x14ac:dyDescent="0.25">
      <c r="A173">
        <v>50</v>
      </c>
      <c r="B173" t="s">
        <v>342</v>
      </c>
      <c r="C173" t="s">
        <v>343</v>
      </c>
      <c r="D173" t="s">
        <v>12</v>
      </c>
      <c r="E173" s="2">
        <v>0</v>
      </c>
      <c r="F173" s="2">
        <v>0</v>
      </c>
      <c r="G173" s="3">
        <v>8512.9000972013</v>
      </c>
      <c r="H173" s="3">
        <v>100.92</v>
      </c>
      <c r="I173" s="3">
        <v>8613.8200972013001</v>
      </c>
    </row>
    <row r="174" spans="1:9" x14ac:dyDescent="0.25">
      <c r="A174">
        <v>51</v>
      </c>
      <c r="B174" t="s">
        <v>344</v>
      </c>
      <c r="C174" t="s">
        <v>345</v>
      </c>
      <c r="D174" t="s">
        <v>30</v>
      </c>
      <c r="E174" s="2">
        <v>0</v>
      </c>
      <c r="F174" s="2">
        <v>0</v>
      </c>
      <c r="G174" s="3">
        <v>3776.8008399810001</v>
      </c>
      <c r="H174" s="3">
        <v>0</v>
      </c>
      <c r="I174" s="3">
        <v>3776.8008399810001</v>
      </c>
    </row>
    <row r="175" spans="1:9" x14ac:dyDescent="0.25">
      <c r="A175">
        <v>52</v>
      </c>
      <c r="B175" t="s">
        <v>346</v>
      </c>
      <c r="C175" t="s">
        <v>347</v>
      </c>
      <c r="D175" t="s">
        <v>30</v>
      </c>
      <c r="E175" s="2">
        <v>0</v>
      </c>
      <c r="F175" s="2">
        <v>1</v>
      </c>
      <c r="G175" s="3">
        <v>3761.7814566627999</v>
      </c>
      <c r="H175" s="3">
        <v>0</v>
      </c>
      <c r="I175" s="3">
        <v>3761.7814566627999</v>
      </c>
    </row>
    <row r="176" spans="1:9" x14ac:dyDescent="0.25">
      <c r="A176">
        <v>53</v>
      </c>
      <c r="B176" t="s">
        <v>348</v>
      </c>
      <c r="C176" t="s">
        <v>349</v>
      </c>
      <c r="D176" t="s">
        <v>25</v>
      </c>
      <c r="E176" s="2">
        <v>0</v>
      </c>
      <c r="F176" s="2">
        <v>0</v>
      </c>
      <c r="G176" s="3">
        <v>1598.8005385491999</v>
      </c>
      <c r="H176" s="3">
        <v>15.18</v>
      </c>
      <c r="I176" s="3">
        <v>1613.9805385492</v>
      </c>
    </row>
    <row r="177" spans="1:9" x14ac:dyDescent="0.25">
      <c r="A177">
        <v>54</v>
      </c>
      <c r="B177" t="s">
        <v>350</v>
      </c>
      <c r="C177" t="s">
        <v>351</v>
      </c>
      <c r="D177" t="s">
        <v>9</v>
      </c>
      <c r="E177" s="2">
        <v>0</v>
      </c>
      <c r="F177" s="2">
        <v>2</v>
      </c>
      <c r="G177" s="3">
        <v>3747.2858828453</v>
      </c>
      <c r="H177" s="3">
        <v>0</v>
      </c>
      <c r="I177" s="3">
        <v>3747.2858828453</v>
      </c>
    </row>
    <row r="178" spans="1:9" x14ac:dyDescent="0.25">
      <c r="A178">
        <v>55</v>
      </c>
      <c r="B178" t="s">
        <v>352</v>
      </c>
      <c r="C178" t="s">
        <v>353</v>
      </c>
      <c r="D178" t="s">
        <v>22</v>
      </c>
      <c r="E178" s="2">
        <v>0</v>
      </c>
      <c r="F178" s="2">
        <v>5</v>
      </c>
      <c r="G178" s="3">
        <v>14724.716518859999</v>
      </c>
      <c r="H178" s="3">
        <v>230.83</v>
      </c>
      <c r="I178" s="3">
        <v>14955.546518859999</v>
      </c>
    </row>
    <row r="179" spans="1:9" x14ac:dyDescent="0.25">
      <c r="A179">
        <v>56</v>
      </c>
      <c r="B179" t="s">
        <v>354</v>
      </c>
      <c r="C179" t="s">
        <v>355</v>
      </c>
      <c r="D179" t="s">
        <v>9</v>
      </c>
      <c r="E179" s="2">
        <v>0</v>
      </c>
      <c r="F179" s="2">
        <v>0</v>
      </c>
      <c r="G179" s="3">
        <v>3238.1780141714999</v>
      </c>
      <c r="H179" s="3">
        <v>823.7</v>
      </c>
      <c r="I179" s="3">
        <v>4061.8780141715001</v>
      </c>
    </row>
    <row r="180" spans="1:9" x14ac:dyDescent="0.25">
      <c r="A180">
        <v>57</v>
      </c>
      <c r="B180" t="s">
        <v>356</v>
      </c>
      <c r="C180" t="s">
        <v>357</v>
      </c>
      <c r="D180" t="s">
        <v>25</v>
      </c>
      <c r="E180" s="2">
        <v>0</v>
      </c>
      <c r="F180" s="2">
        <v>0</v>
      </c>
      <c r="G180" s="3">
        <v>3263.1328270341</v>
      </c>
      <c r="H180" s="3">
        <v>0</v>
      </c>
      <c r="I180" s="3">
        <v>3263.1328270341</v>
      </c>
    </row>
    <row r="181" spans="1:9" x14ac:dyDescent="0.25">
      <c r="A181">
        <v>58</v>
      </c>
      <c r="B181" t="s">
        <v>358</v>
      </c>
      <c r="C181" t="s">
        <v>359</v>
      </c>
      <c r="D181" t="s">
        <v>17</v>
      </c>
      <c r="E181" s="2">
        <v>0</v>
      </c>
      <c r="F181" s="2">
        <v>0</v>
      </c>
      <c r="G181" s="3">
        <v>7315.2563031669997</v>
      </c>
      <c r="H181" s="3">
        <v>0</v>
      </c>
      <c r="I181" s="3">
        <v>7315.2563031669997</v>
      </c>
    </row>
    <row r="182" spans="1:9" x14ac:dyDescent="0.25">
      <c r="A182">
        <v>59</v>
      </c>
      <c r="B182" t="s">
        <v>360</v>
      </c>
      <c r="C182" t="s">
        <v>361</v>
      </c>
      <c r="D182" t="s">
        <v>6</v>
      </c>
      <c r="E182" s="2">
        <v>0</v>
      </c>
      <c r="F182" s="2">
        <v>0</v>
      </c>
      <c r="G182" s="3">
        <v>4243.2472315780997</v>
      </c>
      <c r="H182" s="3">
        <v>26.53</v>
      </c>
      <c r="I182" s="3">
        <v>4269.7772315781003</v>
      </c>
    </row>
    <row r="183" spans="1:9" x14ac:dyDescent="0.25">
      <c r="A183">
        <v>60</v>
      </c>
      <c r="B183" t="s">
        <v>362</v>
      </c>
      <c r="C183" t="s">
        <v>363</v>
      </c>
      <c r="D183" t="s">
        <v>6</v>
      </c>
      <c r="E183" s="2">
        <v>0</v>
      </c>
      <c r="F183" s="2">
        <v>1</v>
      </c>
      <c r="G183" s="3">
        <v>3826.3779427265999</v>
      </c>
      <c r="H183" s="3">
        <v>85.05</v>
      </c>
      <c r="I183" s="3">
        <v>3911.4279427266001</v>
      </c>
    </row>
    <row r="184" spans="1:9" x14ac:dyDescent="0.25">
      <c r="A184">
        <v>61</v>
      </c>
      <c r="B184" t="s">
        <v>364</v>
      </c>
      <c r="C184" t="s">
        <v>365</v>
      </c>
      <c r="D184" t="s">
        <v>25</v>
      </c>
      <c r="E184" s="2">
        <v>0</v>
      </c>
      <c r="F184" s="2">
        <v>0</v>
      </c>
      <c r="G184" s="3">
        <v>2880.3893881405002</v>
      </c>
      <c r="H184" s="3">
        <v>0</v>
      </c>
      <c r="I184" s="3">
        <v>2880.3893881405002</v>
      </c>
    </row>
    <row r="185" spans="1:9" x14ac:dyDescent="0.25">
      <c r="A185">
        <v>62</v>
      </c>
      <c r="B185" t="s">
        <v>366</v>
      </c>
      <c r="C185" t="s">
        <v>367</v>
      </c>
      <c r="D185" t="s">
        <v>9</v>
      </c>
      <c r="E185" s="2">
        <v>0</v>
      </c>
      <c r="F185" s="2">
        <v>1</v>
      </c>
      <c r="G185" s="3">
        <v>5527.3030177656001</v>
      </c>
      <c r="H185" s="3">
        <v>123.77</v>
      </c>
      <c r="I185" s="3">
        <v>5651.0730177655996</v>
      </c>
    </row>
    <row r="186" spans="1:9" x14ac:dyDescent="0.25">
      <c r="A186">
        <v>63</v>
      </c>
      <c r="B186" t="s">
        <v>368</v>
      </c>
      <c r="C186" t="s">
        <v>369</v>
      </c>
      <c r="D186" t="s">
        <v>17</v>
      </c>
      <c r="E186" s="2">
        <v>0</v>
      </c>
      <c r="F186" s="2">
        <v>0</v>
      </c>
      <c r="G186" s="3">
        <v>5329.2512344410998</v>
      </c>
      <c r="H186" s="3">
        <v>0</v>
      </c>
      <c r="I186" s="3">
        <v>5329.2512344410998</v>
      </c>
    </row>
    <row r="187" spans="1:9" x14ac:dyDescent="0.25">
      <c r="A187">
        <v>64</v>
      </c>
      <c r="B187" t="s">
        <v>370</v>
      </c>
      <c r="C187" t="s">
        <v>371</v>
      </c>
      <c r="D187" t="s">
        <v>22</v>
      </c>
      <c r="E187" s="2">
        <v>0</v>
      </c>
      <c r="F187" s="2">
        <v>2</v>
      </c>
      <c r="G187" s="3">
        <v>3833.2795769683999</v>
      </c>
      <c r="H187" s="3">
        <v>132.44999999999999</v>
      </c>
      <c r="I187" s="3">
        <v>3965.7295769684001</v>
      </c>
    </row>
    <row r="188" spans="1:9" x14ac:dyDescent="0.25">
      <c r="A188">
        <v>65</v>
      </c>
      <c r="B188" t="s">
        <v>254</v>
      </c>
      <c r="C188" t="s">
        <v>255</v>
      </c>
      <c r="D188" t="s">
        <v>25</v>
      </c>
      <c r="E188" s="2">
        <v>0</v>
      </c>
      <c r="F188" s="2">
        <v>0</v>
      </c>
      <c r="G188" s="3">
        <v>1573.0336239999999</v>
      </c>
      <c r="H188" s="3">
        <v>0</v>
      </c>
      <c r="I188" s="3">
        <v>1573.0336239999999</v>
      </c>
    </row>
    <row r="189" spans="1:9" x14ac:dyDescent="0.25">
      <c r="A189">
        <v>66</v>
      </c>
      <c r="B189" t="s">
        <v>374</v>
      </c>
      <c r="C189" t="s">
        <v>375</v>
      </c>
      <c r="D189" t="s">
        <v>22</v>
      </c>
      <c r="E189" s="2">
        <v>0</v>
      </c>
      <c r="F189" s="2">
        <v>0</v>
      </c>
      <c r="G189" s="3">
        <v>1805.9431975916</v>
      </c>
      <c r="H189" s="3">
        <v>0</v>
      </c>
      <c r="I189" s="3">
        <v>1805.9431975916</v>
      </c>
    </row>
    <row r="190" spans="1:9" x14ac:dyDescent="0.25">
      <c r="A190">
        <v>67</v>
      </c>
      <c r="B190" t="s">
        <v>376</v>
      </c>
      <c r="C190" t="s">
        <v>377</v>
      </c>
      <c r="D190" t="s">
        <v>12</v>
      </c>
      <c r="E190" s="2">
        <v>0</v>
      </c>
      <c r="F190" s="2">
        <v>0</v>
      </c>
      <c r="G190" s="3">
        <v>1429.7379567599</v>
      </c>
      <c r="H190" s="3">
        <v>0</v>
      </c>
      <c r="I190" s="3">
        <v>1429.7379567599</v>
      </c>
    </row>
    <row r="191" spans="1:9" x14ac:dyDescent="0.25">
      <c r="A191">
        <v>68</v>
      </c>
      <c r="B191" t="s">
        <v>378</v>
      </c>
      <c r="C191" t="s">
        <v>379</v>
      </c>
      <c r="D191" t="s">
        <v>17</v>
      </c>
      <c r="E191" s="2">
        <v>0</v>
      </c>
      <c r="F191" s="2">
        <v>0</v>
      </c>
      <c r="G191" s="3">
        <v>3978.0326204651001</v>
      </c>
      <c r="H191" s="3">
        <v>78.739999999999995</v>
      </c>
      <c r="I191" s="3">
        <v>4056.7726204650999</v>
      </c>
    </row>
    <row r="192" spans="1:9" x14ac:dyDescent="0.25">
      <c r="A192">
        <v>69</v>
      </c>
      <c r="B192" t="s">
        <v>380</v>
      </c>
      <c r="C192" t="s">
        <v>381</v>
      </c>
      <c r="D192" t="s">
        <v>9</v>
      </c>
      <c r="E192" s="2">
        <v>0</v>
      </c>
      <c r="F192" s="2">
        <v>0</v>
      </c>
      <c r="G192" s="3">
        <v>1588.8258406706</v>
      </c>
      <c r="H192" s="3">
        <v>78.260000000000005</v>
      </c>
      <c r="I192" s="3">
        <v>1667.0858406706</v>
      </c>
    </row>
    <row r="193" spans="1:9" x14ac:dyDescent="0.25">
      <c r="A193">
        <v>70</v>
      </c>
      <c r="B193" t="s">
        <v>382</v>
      </c>
      <c r="C193" t="s">
        <v>383</v>
      </c>
      <c r="D193" t="s">
        <v>33</v>
      </c>
      <c r="E193" s="2">
        <v>0</v>
      </c>
      <c r="F193" s="2">
        <v>0</v>
      </c>
      <c r="G193" s="3">
        <v>3760.2865414959001</v>
      </c>
      <c r="H193" s="3">
        <v>0</v>
      </c>
      <c r="I193" s="3">
        <v>3760.2865414959001</v>
      </c>
    </row>
    <row r="194" spans="1:9" x14ac:dyDescent="0.25">
      <c r="A194">
        <v>71</v>
      </c>
      <c r="B194" t="s">
        <v>384</v>
      </c>
      <c r="C194" t="s">
        <v>385</v>
      </c>
      <c r="D194" t="s">
        <v>17</v>
      </c>
      <c r="E194" s="2">
        <v>0</v>
      </c>
      <c r="F194" s="2">
        <v>0</v>
      </c>
      <c r="G194" s="3">
        <v>3267.5245611359001</v>
      </c>
      <c r="H194" s="3">
        <v>0</v>
      </c>
      <c r="I194" s="3">
        <v>3267.5245611359001</v>
      </c>
    </row>
    <row r="195" spans="1:9" x14ac:dyDescent="0.25">
      <c r="A195">
        <v>72</v>
      </c>
      <c r="B195" t="s">
        <v>386</v>
      </c>
      <c r="C195" t="s">
        <v>387</v>
      </c>
      <c r="D195" t="s">
        <v>6</v>
      </c>
      <c r="E195" s="2">
        <v>0</v>
      </c>
      <c r="F195" s="2">
        <v>0</v>
      </c>
      <c r="G195" s="3">
        <v>3967.8804775906001</v>
      </c>
      <c r="H195" s="3">
        <v>112.34</v>
      </c>
      <c r="I195" s="3">
        <v>4080.2204775905998</v>
      </c>
    </row>
    <row r="196" spans="1:9" x14ac:dyDescent="0.25">
      <c r="A196">
        <v>73</v>
      </c>
      <c r="B196" t="s">
        <v>388</v>
      </c>
      <c r="C196" t="s">
        <v>389</v>
      </c>
      <c r="D196" t="s">
        <v>30</v>
      </c>
      <c r="E196" s="2">
        <v>0</v>
      </c>
      <c r="F196" s="2">
        <v>0</v>
      </c>
      <c r="G196" s="3">
        <v>6723.9153037398</v>
      </c>
      <c r="H196" s="3">
        <v>0</v>
      </c>
      <c r="I196" s="3">
        <v>6723.9153037398</v>
      </c>
    </row>
    <row r="197" spans="1:9" x14ac:dyDescent="0.25">
      <c r="A197">
        <v>74</v>
      </c>
      <c r="B197" t="s">
        <v>394</v>
      </c>
      <c r="C197" t="s">
        <v>395</v>
      </c>
      <c r="D197" t="s">
        <v>17</v>
      </c>
      <c r="E197" s="2">
        <v>0</v>
      </c>
      <c r="F197" s="2">
        <v>0</v>
      </c>
      <c r="G197" s="3">
        <v>845.26129367211001</v>
      </c>
      <c r="H197" s="3">
        <v>0</v>
      </c>
      <c r="I197" s="3">
        <v>845.26129367211001</v>
      </c>
    </row>
    <row r="198" spans="1:9" x14ac:dyDescent="0.25">
      <c r="A198">
        <v>75</v>
      </c>
      <c r="B198" t="s">
        <v>392</v>
      </c>
      <c r="C198" t="s">
        <v>393</v>
      </c>
      <c r="D198" t="s">
        <v>17</v>
      </c>
      <c r="E198" s="2">
        <v>0</v>
      </c>
      <c r="F198" s="2">
        <v>0</v>
      </c>
      <c r="G198" s="3">
        <v>1768.8132599203</v>
      </c>
      <c r="H198" s="3">
        <v>81.55</v>
      </c>
      <c r="I198" s="3">
        <v>1850.3632599202999</v>
      </c>
    </row>
    <row r="199" spans="1:9" ht="15.75" thickBot="1" x14ac:dyDescent="0.3">
      <c r="A199">
        <v>76</v>
      </c>
      <c r="B199" t="s">
        <v>390</v>
      </c>
      <c r="C199" t="s">
        <v>391</v>
      </c>
      <c r="D199" t="s">
        <v>22</v>
      </c>
      <c r="E199" s="2">
        <v>0</v>
      </c>
      <c r="F199" s="2">
        <v>1</v>
      </c>
      <c r="G199" s="3">
        <v>5811.9738762545003</v>
      </c>
      <c r="H199" s="3">
        <v>90.61</v>
      </c>
      <c r="I199" s="3">
        <v>5902.5838762545</v>
      </c>
    </row>
    <row r="200" spans="1:9" s="11" customFormat="1" ht="15.75" thickBot="1" x14ac:dyDescent="0.3">
      <c r="A200" s="8"/>
      <c r="B200" s="8" t="s">
        <v>398</v>
      </c>
      <c r="C200" s="8"/>
      <c r="D200" s="8"/>
      <c r="E200" s="9">
        <f>SUM(E124:E199)</f>
        <v>0</v>
      </c>
      <c r="F200" s="9">
        <f>SUM(F124:F199)</f>
        <v>30</v>
      </c>
      <c r="G200" s="10">
        <f>SUM(G124:G199)</f>
        <v>343091.59666899912</v>
      </c>
      <c r="H200" s="10">
        <f>SUM(H124:H199)</f>
        <v>6506.2400000000016</v>
      </c>
      <c r="I200" s="10">
        <f>SUM(I124:I199)</f>
        <v>349597.83666899911</v>
      </c>
    </row>
    <row r="201" spans="1:9" ht="15.75" thickBot="1" x14ac:dyDescent="0.3">
      <c r="A201" s="1"/>
      <c r="B201" s="1" t="s">
        <v>399</v>
      </c>
      <c r="C201" s="1"/>
      <c r="D201" s="1"/>
      <c r="E201" s="1"/>
      <c r="F201" s="1"/>
      <c r="G201" s="1"/>
      <c r="H201" s="1"/>
      <c r="I201" s="1"/>
    </row>
    <row r="202" spans="1:9" ht="15.75" thickBot="1" x14ac:dyDescent="0.3">
      <c r="A202">
        <v>1</v>
      </c>
      <c r="B202" t="s">
        <v>400</v>
      </c>
      <c r="C202" t="s">
        <v>401</v>
      </c>
      <c r="D202" t="s">
        <v>17</v>
      </c>
      <c r="E202" s="2">
        <v>0</v>
      </c>
      <c r="F202" s="2">
        <v>0</v>
      </c>
      <c r="G202" s="3">
        <v>2620.6839612703998</v>
      </c>
      <c r="H202" s="3">
        <v>300</v>
      </c>
      <c r="I202" s="3">
        <v>2920.6839612703998</v>
      </c>
    </row>
    <row r="203" spans="1:9" s="11" customFormat="1" ht="15.75" thickBot="1" x14ac:dyDescent="0.3">
      <c r="A203" s="8"/>
      <c r="B203" s="8" t="s">
        <v>402</v>
      </c>
      <c r="C203" s="8"/>
      <c r="D203" s="8"/>
      <c r="E203" s="9">
        <f>SUM(E202:E202)</f>
        <v>0</v>
      </c>
      <c r="F203" s="9">
        <f>SUM(F202:F202)</f>
        <v>0</v>
      </c>
      <c r="G203" s="10">
        <f>SUM(G202:G202)</f>
        <v>2620.6839612703998</v>
      </c>
      <c r="H203" s="10">
        <f>SUM(H202:H202)</f>
        <v>300</v>
      </c>
      <c r="I203" s="10">
        <f>SUM(I202:I202)</f>
        <v>2920.6839612703998</v>
      </c>
    </row>
    <row r="204" spans="1:9" ht="15.75" thickBot="1" x14ac:dyDescent="0.3">
      <c r="A204" s="4"/>
      <c r="B204" s="4" t="s">
        <v>403</v>
      </c>
      <c r="C204" s="4"/>
      <c r="D204" s="4"/>
      <c r="E204" s="5">
        <f>E28+E84+E112+E118+E122+E200+E203</f>
        <v>35</v>
      </c>
      <c r="F204" s="5">
        <f>F28+F84+F112+F118+F122+F200+F203</f>
        <v>95</v>
      </c>
      <c r="G204" s="6">
        <f>G28+G84+G112+G118+G122+G200+G203</f>
        <v>1891447.9868162505</v>
      </c>
      <c r="H204" s="6">
        <f>H28+H84+H112+H118+H122+H200+H203</f>
        <v>66722.740000000005</v>
      </c>
      <c r="I204" s="6">
        <f>I28+I84+I112+I118+I122+I200+I203</f>
        <v>1958170.7268162507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4:I199">
    <sortCondition ref="B124:B19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2022-02-24T08:59:02Z</dcterms:created>
  <dcterms:modified xsi:type="dcterms:W3CDTF">2022-02-24T09:08:43Z</dcterms:modified>
  <cp:category/>
</cp:coreProperties>
</file>