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S:\5. Pripravniki\5.1_PRIPRAVNIKI_END\2024\01\Oddano\"/>
    </mc:Choice>
  </mc:AlternateContent>
  <xr:revisionPtr revIDLastSave="0" documentId="13_ncr:1_{E483765E-FA91-4B1C-8E6C-497B648B3365}" xr6:coauthVersionLast="47" xr6:coauthVersionMax="47" xr10:uidLastSave="{00000000-0000-0000-0000-000000000000}"/>
  <bookViews>
    <workbookView xWindow="5370" yWindow="3420" windowWidth="21600" windowHeight="10920" xr2:uid="{00000000-000D-0000-FFFF-FFFF00000000}"/>
  </bookViews>
  <sheets>
    <sheet name="Zahtevk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36" i="1" l="1"/>
  <c r="H236" i="1"/>
  <c r="G236" i="1"/>
  <c r="F236" i="1"/>
  <c r="E236" i="1"/>
  <c r="I233" i="1"/>
  <c r="H233" i="1"/>
  <c r="G233" i="1"/>
  <c r="F233" i="1"/>
  <c r="E233" i="1"/>
  <c r="I153" i="1"/>
  <c r="H153" i="1"/>
  <c r="G153" i="1"/>
  <c r="F153" i="1"/>
  <c r="E153" i="1"/>
  <c r="I149" i="1"/>
  <c r="H149" i="1"/>
  <c r="G149" i="1"/>
  <c r="F149" i="1"/>
  <c r="E149" i="1"/>
  <c r="I139" i="1"/>
  <c r="H139" i="1"/>
  <c r="G139" i="1"/>
  <c r="F139" i="1"/>
  <c r="E139" i="1"/>
  <c r="I84" i="1"/>
  <c r="H84" i="1"/>
  <c r="G84" i="1"/>
  <c r="F84" i="1"/>
  <c r="E84" i="1"/>
  <c r="I27" i="1"/>
  <c r="H27" i="1"/>
  <c r="H237" i="1" s="1"/>
  <c r="G27" i="1"/>
  <c r="F27" i="1"/>
  <c r="E27" i="1"/>
  <c r="E237" i="1" l="1"/>
  <c r="F237" i="1"/>
  <c r="I237" i="1"/>
  <c r="G237" i="1"/>
</calcChain>
</file>

<file path=xl/sharedStrings.xml><?xml version="1.0" encoding="utf-8"?>
<sst xmlns="http://schemas.openxmlformats.org/spreadsheetml/2006/main" count="687" uniqueCount="476">
  <si>
    <t>Izvajalec</t>
  </si>
  <si>
    <t>IVZ št.</t>
  </si>
  <si>
    <t>OE</t>
  </si>
  <si>
    <t>Sekund. in zdravniki  pripravniki (št. novih)</t>
  </si>
  <si>
    <t>Povračilo stroškov za plače (v EUR)</t>
  </si>
  <si>
    <t>Povračilo stroškov mentorstva (v EUR)</t>
  </si>
  <si>
    <t>A   BOLNIŠNICE</t>
  </si>
  <si>
    <t>BOLNIŠNICA TOPOLŠICA</t>
  </si>
  <si>
    <t xml:space="preserve">09601 </t>
  </si>
  <si>
    <t>RK</t>
  </si>
  <si>
    <t>BOLNIŠNICA SEŽANA</t>
  </si>
  <si>
    <t xml:space="preserve">03771 </t>
  </si>
  <si>
    <t>KP</t>
  </si>
  <si>
    <t>BOLNIŠNICA ZA GINEKOLOGIJO IN PORODNIŠTVO KRANJ</t>
  </si>
  <si>
    <t xml:space="preserve">04031 </t>
  </si>
  <si>
    <t>KR</t>
  </si>
  <si>
    <t>ONKOLOŠKI INŠTITUT LJUBLJANA</t>
  </si>
  <si>
    <t xml:space="preserve">10481 </t>
  </si>
  <si>
    <t>LJ</t>
  </si>
  <si>
    <t>PSIHIATRIČNA BOLNIŠNICA BEGUNJE</t>
  </si>
  <si>
    <t xml:space="preserve">04131 </t>
  </si>
  <si>
    <t>PSIHIATRIČNA BOLNIŠNICA IDRIJA</t>
  </si>
  <si>
    <t xml:space="preserve">10715 </t>
  </si>
  <si>
    <t>PSIHIATRIČNA BOLNIŠNICA VOJNIK</t>
  </si>
  <si>
    <t xml:space="preserve">19290 </t>
  </si>
  <si>
    <t>CE</t>
  </si>
  <si>
    <t>UNIVERZITETNA PSIHIATRIČNA KLINIKA LJUBLJANA</t>
  </si>
  <si>
    <t xml:space="preserve">11526 </t>
  </si>
  <si>
    <t>SPLOŠNA BOLNIŠNICA DR. FRANCA DERGANCA NOVA GORICA</t>
  </si>
  <si>
    <t xml:space="preserve">00016 </t>
  </si>
  <si>
    <t>NG</t>
  </si>
  <si>
    <t>SPLOŠNA BOLNIŠNICA BREŽICE</t>
  </si>
  <si>
    <t xml:space="preserve">00128 </t>
  </si>
  <si>
    <t>KK</t>
  </si>
  <si>
    <t>SPLOŠNA BOLNIŠNICA CELJE</t>
  </si>
  <si>
    <t xml:space="preserve">02727 </t>
  </si>
  <si>
    <t>SPLOŠNA BOLNIŠNICA DR. JOŽETA POTRČA PTUJ</t>
  </si>
  <si>
    <t xml:space="preserve">07644 </t>
  </si>
  <si>
    <t>MB</t>
  </si>
  <si>
    <t>SPLOŠNA BOLNIŠNICA IZOLA OSPEDALE</t>
  </si>
  <si>
    <t xml:space="preserve">03821 </t>
  </si>
  <si>
    <t>SPLOŠNA BOLNIŠNICA JESENICE</t>
  </si>
  <si>
    <t xml:space="preserve">04071 </t>
  </si>
  <si>
    <t>SPLOŠNA BOLNIŠNICA MURSKA SOBOTA</t>
  </si>
  <si>
    <t xml:space="preserve">08664 </t>
  </si>
  <si>
    <t>MS</t>
  </si>
  <si>
    <t>SPLOŠNA BOLNIŠNICA NOVO MESTO</t>
  </si>
  <si>
    <t xml:space="preserve">00374 </t>
  </si>
  <si>
    <t>NM</t>
  </si>
  <si>
    <t>SPLOŠNA BOLNIŠNICA SLOVENJ GRADEC</t>
  </si>
  <si>
    <t xml:space="preserve">14450 </t>
  </si>
  <si>
    <t>SPLOŠNA BOLNIŠNICA TRBOVLJE</t>
  </si>
  <si>
    <t xml:space="preserve">10001 </t>
  </si>
  <si>
    <t>UNIVERZITETNA KLINIKA ZA PLJUČNE BOLEZNI IN ALERGIJO GOLNIK</t>
  </si>
  <si>
    <t xml:space="preserve">12307 </t>
  </si>
  <si>
    <t>UNIVERZITETNI KLINIČNI CENTER LJUBLJANA</t>
  </si>
  <si>
    <t xml:space="preserve">06001 </t>
  </si>
  <si>
    <t>UNIVERZITETNI KLINIČNI CENTER MARIBOR</t>
  </si>
  <si>
    <t xml:space="preserve">08051 </t>
  </si>
  <si>
    <t>UNIVERZITETNI REHABILITACIJSKI INŠTITUT REPUBLIKE SLOVENIJE - SOČA</t>
  </si>
  <si>
    <t xml:space="preserve">10601 </t>
  </si>
  <si>
    <t>BOLNIŠNICA ZA OTROKE ŠENTVID PRI STIČNI</t>
  </si>
  <si>
    <t xml:space="preserve">11661 </t>
  </si>
  <si>
    <t>ORTOPEDSKA BOLNIŠNICA VALDOLTRA</t>
  </si>
  <si>
    <t xml:space="preserve">03791 </t>
  </si>
  <si>
    <t>Skupaj bolnišnice</t>
  </si>
  <si>
    <t>B   ZDRAVSTVENI DOMOVI</t>
  </si>
  <si>
    <t>ZDRAVSTVENI DOM AJDOVŠČINA</t>
  </si>
  <si>
    <t xml:space="preserve">00130 </t>
  </si>
  <si>
    <t>ZDRAVSTVENI DOM BREŽICE</t>
  </si>
  <si>
    <t xml:space="preserve">00100 </t>
  </si>
  <si>
    <t>ZDRAVSTVENI DOM CELJE</t>
  </si>
  <si>
    <t xml:space="preserve">02131 </t>
  </si>
  <si>
    <t>ZDRAVSTVENI DOM ČRNOMELJ</t>
  </si>
  <si>
    <t xml:space="preserve">00370 </t>
  </si>
  <si>
    <t>ZDRAVSTVENI DOM DOMŽALE</t>
  </si>
  <si>
    <t xml:space="preserve">10201 </t>
  </si>
  <si>
    <t>ZDRAVSTVENI DOM MARIBOR</t>
  </si>
  <si>
    <t xml:space="preserve">07883 </t>
  </si>
  <si>
    <t>ZDRAVSTVENI DOM DR. FRANCA AMBROŽIČ POSTOJNA</t>
  </si>
  <si>
    <t xml:space="preserve">03613 </t>
  </si>
  <si>
    <t>ZDRAVSTVENI DOM RIBNICA</t>
  </si>
  <si>
    <t xml:space="preserve">06830 </t>
  </si>
  <si>
    <t>ZDRAVSTVENI DOM KAMNIK</t>
  </si>
  <si>
    <t xml:space="preserve">10321 </t>
  </si>
  <si>
    <t>ZDRAVSTVENI DOM DRAVOGRAD</t>
  </si>
  <si>
    <t xml:space="preserve">14001 </t>
  </si>
  <si>
    <t>ZDRAVSTVENI DOM G. RADGONA</t>
  </si>
  <si>
    <t xml:space="preserve">00350 </t>
  </si>
  <si>
    <t>ZDRAVSTVENI DOM GROSUPLJE</t>
  </si>
  <si>
    <t xml:space="preserve">05750 </t>
  </si>
  <si>
    <t>ZDRAVSTVENI DOM IDRIJA</t>
  </si>
  <si>
    <t xml:space="preserve">06931 </t>
  </si>
  <si>
    <t>ZDRAVSTVENI DOM IZOLA</t>
  </si>
  <si>
    <t xml:space="preserve">03481 </t>
  </si>
  <si>
    <t>ZDRAVSTVENI DOM KOČEVJE</t>
  </si>
  <si>
    <t xml:space="preserve">06651 </t>
  </si>
  <si>
    <t>ZDRAVSTVENI DOM KOPER CASA DELLA</t>
  </si>
  <si>
    <t xml:space="preserve">03401 </t>
  </si>
  <si>
    <t>ZDRAVSTVENI DOM KRŠKO</t>
  </si>
  <si>
    <t xml:space="preserve">09101 </t>
  </si>
  <si>
    <t>ZDRAVSTVENI DOM LAŠKO</t>
  </si>
  <si>
    <t xml:space="preserve">02326 </t>
  </si>
  <si>
    <t>ZDRAVSTVENI DOM LENART</t>
  </si>
  <si>
    <t xml:space="preserve">08025 </t>
  </si>
  <si>
    <t>ZDRAVSTVENI DOM LENDAVA - EH LENDVA</t>
  </si>
  <si>
    <t xml:space="preserve">00351 </t>
  </si>
  <si>
    <t>ZDRAVSTVENI DOM LITIJA</t>
  </si>
  <si>
    <t xml:space="preserve">10401 </t>
  </si>
  <si>
    <t>ZDRAVSTVENI DOM LJUBLJANA</t>
  </si>
  <si>
    <t xml:space="preserve">05011 </t>
  </si>
  <si>
    <t>ZDRAVSTVENI DOM LJUTOMER</t>
  </si>
  <si>
    <t xml:space="preserve">00352 </t>
  </si>
  <si>
    <t>ZDRAVSTVENI DOM LOGATEC</t>
  </si>
  <si>
    <t xml:space="preserve">07001 </t>
  </si>
  <si>
    <t>ZDRAVSTVENI DOM METLIKA</t>
  </si>
  <si>
    <t xml:space="preserve">00371 </t>
  </si>
  <si>
    <t>ZDRAVSTVENI DOM MURSKA SOBOTA</t>
  </si>
  <si>
    <t xml:space="preserve">00353 </t>
  </si>
  <si>
    <t>ZDRAVSTVENI DOM NOVO MESTO</t>
  </si>
  <si>
    <t xml:space="preserve">00372 </t>
  </si>
  <si>
    <t>ZDRAVSTVENI DOM ORMOŽ</t>
  </si>
  <si>
    <t xml:space="preserve">07501 </t>
  </si>
  <si>
    <t>ZDRAVSTVENI DOM PIRAN POLIAMBULATORIO</t>
  </si>
  <si>
    <t xml:space="preserve">03521 </t>
  </si>
  <si>
    <t>ZDRAVSTVENI DOM PTUJ</t>
  </si>
  <si>
    <t xml:space="preserve">07715 </t>
  </si>
  <si>
    <t>ZDRAVSTVENI DOM RADEČE</t>
  </si>
  <si>
    <t xml:space="preserve">02968 </t>
  </si>
  <si>
    <t>ZDRAVSTVENI DOM RADLJE</t>
  </si>
  <si>
    <t xml:space="preserve">14041 </t>
  </si>
  <si>
    <t>ZDRAVSTVENI DOM RAVNE NA KOROŠKEM</t>
  </si>
  <si>
    <t xml:space="preserve">14141 </t>
  </si>
  <si>
    <t>ZDRAVSTVENI DOM SEVNICA</t>
  </si>
  <si>
    <t xml:space="preserve">02371 </t>
  </si>
  <si>
    <t>ZDRAVSTVENI DOM SLOVENJ GRADEC</t>
  </si>
  <si>
    <t xml:space="preserve">14300 </t>
  </si>
  <si>
    <t>ZDRAVSTVENI DOM SLOVENSKA BISTRICA</t>
  </si>
  <si>
    <t xml:space="preserve">07557 </t>
  </si>
  <si>
    <t>ZDRAVSTVENI DOM SLOVENSKE KONJICE</t>
  </si>
  <si>
    <t xml:space="preserve">02416 </t>
  </si>
  <si>
    <t>ZDRAVSTVENI DOM ŠENTJUR</t>
  </si>
  <si>
    <t xml:space="preserve">02486 </t>
  </si>
  <si>
    <t>ZDRAVSTVENI DOM ŠMARJE PRI JELŠAH</t>
  </si>
  <si>
    <t xml:space="preserve">02546 </t>
  </si>
  <si>
    <t>ZDRAVSTVENI DOM TOLMIN</t>
  </si>
  <si>
    <t xml:space="preserve">00133 </t>
  </si>
  <si>
    <t>ZDRAVSTVENI DOM TRBOVLJE</t>
  </si>
  <si>
    <t xml:space="preserve">07317 </t>
  </si>
  <si>
    <t>ZDRAVSTVENI DOM TREBNJE</t>
  </si>
  <si>
    <t xml:space="preserve">00373 </t>
  </si>
  <si>
    <t>ZDRAVSTVENI DOM VELENJE</t>
  </si>
  <si>
    <t xml:space="preserve">09502 </t>
  </si>
  <si>
    <t>ZDRAVSTVENI DOM VRHNIKA</t>
  </si>
  <si>
    <t xml:space="preserve">07071 </t>
  </si>
  <si>
    <t>ZDRAVSTVENI DOM ZAGORJE OB SAVI</t>
  </si>
  <si>
    <t xml:space="preserve">07381 </t>
  </si>
  <si>
    <t>ZGORNJESAVINJSKI ZDRAVSTVENI DOM NAZARJE</t>
  </si>
  <si>
    <t xml:space="preserve">09721 </t>
  </si>
  <si>
    <t>OSNOVNO ZDRAVSTVO GORENJSKE, ZD RADOVLJICA</t>
  </si>
  <si>
    <t xml:space="preserve">04385 </t>
  </si>
  <si>
    <t>OSNOVNO ZDRAVSTVO GORENJSKE, ZD BLED</t>
  </si>
  <si>
    <t xml:space="preserve">04820 </t>
  </si>
  <si>
    <t>OSNOVNO ZDRAVSTVO GORENJSKE, ZD JESENICE</t>
  </si>
  <si>
    <t xml:space="preserve">04201 </t>
  </si>
  <si>
    <t>OSNOVNO ZDRAVSTVO GORENJSKE</t>
  </si>
  <si>
    <t xml:space="preserve">04450 </t>
  </si>
  <si>
    <t>OSNOVNO ZDRAVSTVO GORENJSKE, ZD ŠKOFJA LOKA</t>
  </si>
  <si>
    <t xml:space="preserve">04660 </t>
  </si>
  <si>
    <t>ZDRAVSTVENI DOM DR. JOŽETA POTRATE ŽALEC</t>
  </si>
  <si>
    <t xml:space="preserve">02641 </t>
  </si>
  <si>
    <t>ZDRAVSTVENI DOM NOVA GORICA</t>
  </si>
  <si>
    <t xml:space="preserve">00131 </t>
  </si>
  <si>
    <t>ZDRAVSTVENI DOM ZA ŠTUDENTE LJUBLJANA</t>
  </si>
  <si>
    <t xml:space="preserve">05900 </t>
  </si>
  <si>
    <t>ZDRAVSTVENI DOM ZOBOZDRAVSTVENO VARSTVO NOVA GORICA</t>
  </si>
  <si>
    <t xml:space="preserve">00132 </t>
  </si>
  <si>
    <t>Skupaj zdravstveni domovi</t>
  </si>
  <si>
    <t>C    ZASEBNIKI</t>
  </si>
  <si>
    <t>MEDITRANS D.O.O.</t>
  </si>
  <si>
    <t xml:space="preserve">25268 </t>
  </si>
  <si>
    <t>FIZIOTERAPIJA KRAJNC</t>
  </si>
  <si>
    <t xml:space="preserve">00003 </t>
  </si>
  <si>
    <t>ARISTOTEL D.O.O.</t>
  </si>
  <si>
    <t xml:space="preserve">29138 </t>
  </si>
  <si>
    <t>BELI MEDVED D.O.O.</t>
  </si>
  <si>
    <t xml:space="preserve">27024 </t>
  </si>
  <si>
    <t>DIDENT D.O.O.</t>
  </si>
  <si>
    <t xml:space="preserve">27255 </t>
  </si>
  <si>
    <t>DKC D.O.O.</t>
  </si>
  <si>
    <t xml:space="preserve">55015 </t>
  </si>
  <si>
    <t>ALENKA JERIČ JAKLIČ - FIZIOTERAPIJA</t>
  </si>
  <si>
    <t xml:space="preserve">12959 </t>
  </si>
  <si>
    <t>FIZIOTERAPIJA MARIJA MURN</t>
  </si>
  <si>
    <t xml:space="preserve">24357 </t>
  </si>
  <si>
    <t>FIZIOTERAPIJA REVEN D.O.O.</t>
  </si>
  <si>
    <t xml:space="preserve">55219 </t>
  </si>
  <si>
    <t>FIZIOTERAPIJA RUDOLFOVO, TERAPIJA, ŠPORT IN KOZMETIKA, D.O.O.</t>
  </si>
  <si>
    <t xml:space="preserve">29253 </t>
  </si>
  <si>
    <t>FIZIOTERAPIJA SEŽANA</t>
  </si>
  <si>
    <t xml:space="preserve">25049 </t>
  </si>
  <si>
    <t>IMPLANTOLOŠKI CENTER D.O.O.</t>
  </si>
  <si>
    <t xml:space="preserve">27143 </t>
  </si>
  <si>
    <t>LEONARDO, D.O.O., KRANJ</t>
  </si>
  <si>
    <t xml:space="preserve">27282 </t>
  </si>
  <si>
    <t>LUKANA, D.O.O.</t>
  </si>
  <si>
    <t xml:space="preserve">31226 </t>
  </si>
  <si>
    <t>MIRJAM MUDLACK - FIZIOTERAPEVTKA</t>
  </si>
  <si>
    <t xml:space="preserve">24980 </t>
  </si>
  <si>
    <t>ORTHOS, LJUBLJANA</t>
  </si>
  <si>
    <t xml:space="preserve">24114 </t>
  </si>
  <si>
    <t>ORTOESTETIK d.o.o.</t>
  </si>
  <si>
    <t xml:space="preserve">20558 </t>
  </si>
  <si>
    <t>PACIENT D.O.O., LJUBLJANA</t>
  </si>
  <si>
    <t xml:space="preserve">24879 </t>
  </si>
  <si>
    <t>ALENKA POGAČAR - FIZIOTERAPIJA POGAČAR</t>
  </si>
  <si>
    <t xml:space="preserve">24106 </t>
  </si>
  <si>
    <t>RADIOMED D.O.O.</t>
  </si>
  <si>
    <t xml:space="preserve">20433 </t>
  </si>
  <si>
    <t>REŠEVALEC D.O.O. LJUBLJANA</t>
  </si>
  <si>
    <t xml:space="preserve">24595 </t>
  </si>
  <si>
    <t>SAMO TETIČKOVIČ - STOMATOLOŠKA</t>
  </si>
  <si>
    <t xml:space="preserve">24100 </t>
  </si>
  <si>
    <t>TURZIS D.O.O.</t>
  </si>
  <si>
    <t xml:space="preserve">33079 </t>
  </si>
  <si>
    <t>VIAL D.O.O.</t>
  </si>
  <si>
    <t xml:space="preserve">55020 </t>
  </si>
  <si>
    <t>VIVAGIB D.O.O.</t>
  </si>
  <si>
    <t xml:space="preserve">20686 </t>
  </si>
  <si>
    <t>ZASEBNA FIZIOTERAPEVTSKA AMBULANTA HELENA SOK</t>
  </si>
  <si>
    <t xml:space="preserve">17077 </t>
  </si>
  <si>
    <t>ODONTO HRPELJE</t>
  </si>
  <si>
    <t xml:space="preserve">25329 </t>
  </si>
  <si>
    <t>ZOBOZDRAVSTVO OBLAK, D.O.O.</t>
  </si>
  <si>
    <t xml:space="preserve">27131 </t>
  </si>
  <si>
    <t xml:space="preserve">FIZIOTERAPIJA - PETRA ČEBOKELJ DIPL.FIZIOT. </t>
  </si>
  <si>
    <t xml:space="preserve">31236 </t>
  </si>
  <si>
    <t>SMEJKO, Petra Prodan Šumnik, zobozdravstvo &amp;amp; estetika, d.o.o.</t>
  </si>
  <si>
    <t xml:space="preserve">00070 </t>
  </si>
  <si>
    <t>Zalivka d.o.o.</t>
  </si>
  <si>
    <t xml:space="preserve">20489 </t>
  </si>
  <si>
    <t>FIZIKALIJA D.O.O.</t>
  </si>
  <si>
    <t xml:space="preserve">25237 </t>
  </si>
  <si>
    <t>ANELA ŠERIFOVIĆ - FIZIOTERAPEVTKA</t>
  </si>
  <si>
    <t xml:space="preserve">25352 </t>
  </si>
  <si>
    <t>JERMAN ZDENKA - FIZIOTERAPIJA</t>
  </si>
  <si>
    <t xml:space="preserve">24252 </t>
  </si>
  <si>
    <t>FIZIOTERAPIJA, LUKA SUMRAK, S.P.</t>
  </si>
  <si>
    <t xml:space="preserve">00146 </t>
  </si>
  <si>
    <t>TRITRG, TRGOVINA IN POSREDNIŠTVO, D.O.O.</t>
  </si>
  <si>
    <t xml:space="preserve">00051 </t>
  </si>
  <si>
    <t>TAJA DULAR POTOČAR, DR. DENT. MED., ZASEBNA ZOBOZDRAVSTVENA ORDINACIJA</t>
  </si>
  <si>
    <t xml:space="preserve">55217 </t>
  </si>
  <si>
    <t>KLASIČNA MASAŽA MARTIN KLEŠNIK S.P.</t>
  </si>
  <si>
    <t xml:space="preserve">00284 </t>
  </si>
  <si>
    <t>CORONA DENTIS ZOBOZDRAVSTVENA DEJAVNOST, ZOBOTEHNIČNA DEJAVNOST IN TRGOVINA D.O.O.</t>
  </si>
  <si>
    <t xml:space="preserve">20220 </t>
  </si>
  <si>
    <t>ZOBNA AMBULANTA DEKANI HELENA POLES DR.DENT.MED.</t>
  </si>
  <si>
    <t xml:space="preserve">25253 </t>
  </si>
  <si>
    <t>FIZIOTERAPIJA MAJCEN, TERAPIJA, SVETOVANJE IN TRGOVINA D.O.O.</t>
  </si>
  <si>
    <t xml:space="preserve">29252 </t>
  </si>
  <si>
    <t>FIZIOLILI, FIZIOTERAPIJA IN REHABILITACIJA LILI ŠILER S.P.</t>
  </si>
  <si>
    <t xml:space="preserve">29237 </t>
  </si>
  <si>
    <t>KRIŽAJ STORITVE D.O.O.</t>
  </si>
  <si>
    <t xml:space="preserve">24339 </t>
  </si>
  <si>
    <t>ISTRABENZ TURIZEM D.D., TURIZEM IN STORITVE</t>
  </si>
  <si>
    <t xml:space="preserve">03474 </t>
  </si>
  <si>
    <t>GOR.COM ZOBOZDRAVSTVO, PROIZVODNJA, POSREDNIŠTVO IN STORITVE D.O.O.</t>
  </si>
  <si>
    <t xml:space="preserve">31263 </t>
  </si>
  <si>
    <t>STOMATOLOGICA, zobozdravstvene storitve, d.o.o.</t>
  </si>
  <si>
    <t xml:space="preserve">206154 </t>
  </si>
  <si>
    <t>JOŽICA POHLEVEN - VIŠJA FIZIOTERAPEVTKA</t>
  </si>
  <si>
    <t xml:space="preserve">20388 </t>
  </si>
  <si>
    <t>PUŠNIK-NOVLJAN OKULISTIKA, OPTIKA, ZOBOZDRAVSTVO D.O.O.</t>
  </si>
  <si>
    <t xml:space="preserve">14593 </t>
  </si>
  <si>
    <t>STOMATOLOŠKA ORDINACIJA - MARTIN LUKA MALINGER</t>
  </si>
  <si>
    <t xml:space="preserve">31153 </t>
  </si>
  <si>
    <t>FIZIOTERAPIJA FIZIO SMART, ALEŠA KLOOSTERWAARD, DIPL. FIZIOTERAPEVTKA</t>
  </si>
  <si>
    <t xml:space="preserve">00121 </t>
  </si>
  <si>
    <t>ORTODONT ORTODONTIJA AMBULANTA KOPER</t>
  </si>
  <si>
    <t xml:space="preserve">33095 </t>
  </si>
  <si>
    <t>ARDENS, ZOBOZDRAVSTVO, D.O.O.</t>
  </si>
  <si>
    <t xml:space="preserve">25287 </t>
  </si>
  <si>
    <t>GNAMUŠ DENTAL, SPLOŠNO ZOBOZDRAVSTVO, D.O.O.</t>
  </si>
  <si>
    <t xml:space="preserve">14638 </t>
  </si>
  <si>
    <t>Skupaj zasebniki</t>
  </si>
  <si>
    <t>D   ZDRAVILIŠČA</t>
  </si>
  <si>
    <t>MLADINSKO KLIMATSKO ZDRAVILIŠČE RAKITNA</t>
  </si>
  <si>
    <t xml:space="preserve">10931 </t>
  </si>
  <si>
    <t>TERME ČATEŽ D.D.</t>
  </si>
  <si>
    <t xml:space="preserve">02925 </t>
  </si>
  <si>
    <t>SAVA TURIZEM D.D.</t>
  </si>
  <si>
    <t xml:space="preserve">27251 </t>
  </si>
  <si>
    <t>TERME DOBRNA D.D.</t>
  </si>
  <si>
    <t xml:space="preserve">02906 </t>
  </si>
  <si>
    <t>TERME OLIMIA D.D.</t>
  </si>
  <si>
    <t xml:space="preserve">02921 </t>
  </si>
  <si>
    <t>THERMANA D.D.</t>
  </si>
  <si>
    <t xml:space="preserve">02910 </t>
  </si>
  <si>
    <t>Z.R.- ZDRAVSTVO D.O.O.</t>
  </si>
  <si>
    <t xml:space="preserve">02889 </t>
  </si>
  <si>
    <t>NARAVNO ZDRAVILIŠČE TOPOLŠICA D.D.</t>
  </si>
  <si>
    <t xml:space="preserve">09771 </t>
  </si>
  <si>
    <t>Skupaj zdravilišča</t>
  </si>
  <si>
    <t>E   ZAVODI ZA ZDRAVSTVENO VARSTVO</t>
  </si>
  <si>
    <t>NACIONALNI INŠTITUT ZA JAVNO ZDRAVJE</t>
  </si>
  <si>
    <t xml:space="preserve">50505 </t>
  </si>
  <si>
    <t>NACIONALNI LABORATORIJ ZA ZDRAVJE, OKOLJE IN HRANO</t>
  </si>
  <si>
    <t xml:space="preserve">50506 </t>
  </si>
  <si>
    <t>Skupaj zavodi za zdravstveno varstvo</t>
  </si>
  <si>
    <t>F   SOCIALNO VARSTVENI ZAVODI</t>
  </si>
  <si>
    <t>CENTER ZA STAREJŠE OBČANE LUCIJA</t>
  </si>
  <si>
    <t xml:space="preserve">25286 </t>
  </si>
  <si>
    <t>CUDV RADOVLJICA</t>
  </si>
  <si>
    <t xml:space="preserve">04968 </t>
  </si>
  <si>
    <t>CIRIUS KAMNIK</t>
  </si>
  <si>
    <t xml:space="preserve">10861 </t>
  </si>
  <si>
    <t>COMETT DOMOVI D.O.O.</t>
  </si>
  <si>
    <t xml:space="preserve">55169 </t>
  </si>
  <si>
    <t>SENECURA VOJNIK D.O.O.</t>
  </si>
  <si>
    <t xml:space="preserve">31157 </t>
  </si>
  <si>
    <t>CSO ORMOŽ D.O.O.</t>
  </si>
  <si>
    <t xml:space="preserve">20410 </t>
  </si>
  <si>
    <t>CSS ŠKOFJA LOKA</t>
  </si>
  <si>
    <t xml:space="preserve">04927 </t>
  </si>
  <si>
    <t>CUDV DRAGA</t>
  </si>
  <si>
    <t xml:space="preserve">10921 </t>
  </si>
  <si>
    <t>DEOS, D.O.O.</t>
  </si>
  <si>
    <t xml:space="preserve">12743 </t>
  </si>
  <si>
    <t>DOM DANICE VOGRINEC MARIBOR</t>
  </si>
  <si>
    <t xml:space="preserve">15074 </t>
  </si>
  <si>
    <t>DOM DR. JANKA BENEDIKA RADOVLJICA</t>
  </si>
  <si>
    <t xml:space="preserve">04913 </t>
  </si>
  <si>
    <t>DOM DR. JOŽETA POTRČA POLJČANE</t>
  </si>
  <si>
    <t xml:space="preserve">20216 </t>
  </si>
  <si>
    <t>Mavida Radlje d.o.o.</t>
  </si>
  <si>
    <t xml:space="preserve">14648 </t>
  </si>
  <si>
    <t>DOM LENART, D.O.O.</t>
  </si>
  <si>
    <t xml:space="preserve">20587 </t>
  </si>
  <si>
    <t>DOM LIPA D.O.O.</t>
  </si>
  <si>
    <t xml:space="preserve">31268 </t>
  </si>
  <si>
    <t>DOM NINE POKORN GRMOVJE</t>
  </si>
  <si>
    <t xml:space="preserve">02056 </t>
  </si>
  <si>
    <t>DOM OB SAVINJI CELJE</t>
  </si>
  <si>
    <t xml:space="preserve">02058 </t>
  </si>
  <si>
    <t>DOM PETRA UZARJA</t>
  </si>
  <si>
    <t xml:space="preserve">04931 </t>
  </si>
  <si>
    <t>DOM POČITKA MENGEŠ</t>
  </si>
  <si>
    <t xml:space="preserve">12603 </t>
  </si>
  <si>
    <t>DOM POD GORCO D.O.O.</t>
  </si>
  <si>
    <t xml:space="preserve">20650 </t>
  </si>
  <si>
    <t>DOM STAREJŠIH OBČANOV AJDOVŠČINA</t>
  </si>
  <si>
    <t xml:space="preserve">03296 </t>
  </si>
  <si>
    <t>DOM STAREJŠIH OBČANOV FUŽINE</t>
  </si>
  <si>
    <t xml:space="preserve">24368 </t>
  </si>
  <si>
    <t>DOM STAREJŠIH OBČANOV Gornja Radgona D.O.O.</t>
  </si>
  <si>
    <t xml:space="preserve">17194 </t>
  </si>
  <si>
    <t>DOM STAREJŠIH OBČANOV GROSUPLJE</t>
  </si>
  <si>
    <t xml:space="preserve">12731 </t>
  </si>
  <si>
    <t>DOM STAREJŠIH OBČANOV ILIRSKA BISTRICA</t>
  </si>
  <si>
    <t xml:space="preserve">03473 </t>
  </si>
  <si>
    <t>DOM STAREJŠIH OBČANOV KOČEVJE</t>
  </si>
  <si>
    <t xml:space="preserve">12739 </t>
  </si>
  <si>
    <t>DOM STAREJŠIH OBČANOV KRŠKO</t>
  </si>
  <si>
    <t xml:space="preserve">29002 </t>
  </si>
  <si>
    <t>DOM STAREJŠIH OBČANOV LJUBLJANA BEŽIGRAD</t>
  </si>
  <si>
    <t xml:space="preserve">12601 </t>
  </si>
  <si>
    <t>DOM STAREJŠIH OBČANOV LJUBLJANA VIČ</t>
  </si>
  <si>
    <t xml:space="preserve">12737 </t>
  </si>
  <si>
    <t>DOM STAREJŠIH OBČANOV LJUBLJANA-ŠIŠKA</t>
  </si>
  <si>
    <t xml:space="preserve">12631 </t>
  </si>
  <si>
    <t>DOM STAREJŠIH OBČANOV LJUTOMER</t>
  </si>
  <si>
    <t xml:space="preserve">17054 </t>
  </si>
  <si>
    <t xml:space="preserve">DOM STAREJŠIH OBČANOV NOVO MESTO </t>
  </si>
  <si>
    <t xml:space="preserve">09450 </t>
  </si>
  <si>
    <t>DOM STAREJŠIH OBČANOV POLDE EBERL-JAMSKI IZLAKE</t>
  </si>
  <si>
    <t xml:space="preserve">12610 </t>
  </si>
  <si>
    <t>DOM STAREJŠIH OBČANOV TEZNO</t>
  </si>
  <si>
    <t xml:space="preserve">20419 </t>
  </si>
  <si>
    <t>DOM STAREJŠIH OBČANOV TREBNJE</t>
  </si>
  <si>
    <t xml:space="preserve">29135 </t>
  </si>
  <si>
    <t>DOM STAREJŠIH RAKIČAN</t>
  </si>
  <si>
    <t xml:space="preserve">17053 </t>
  </si>
  <si>
    <t>DOM STAREJŠIH ŠENTJUR</t>
  </si>
  <si>
    <t xml:space="preserve">31119 </t>
  </si>
  <si>
    <t>DOM SV.JOŽEF DUHOVNO PROSVETNI CENTER</t>
  </si>
  <si>
    <t xml:space="preserve">31265 </t>
  </si>
  <si>
    <t>DOM TISJE ŠMARTNO PRI LITIJI</t>
  </si>
  <si>
    <t xml:space="preserve">12613 </t>
  </si>
  <si>
    <t>DOM UPOKOJENCEV  IMPOLJCA</t>
  </si>
  <si>
    <t xml:space="preserve">02059 </t>
  </si>
  <si>
    <t>DOM UPOKOJENCEV DR. FRANCETA BERGELJA,</t>
  </si>
  <si>
    <t xml:space="preserve">04934 </t>
  </si>
  <si>
    <t>DOM UPOKOJENCEV FRANC SALAMON TRBOVLJE</t>
  </si>
  <si>
    <t xml:space="preserve">12607 </t>
  </si>
  <si>
    <t>DOM UPOKOJENCEV GRADIŠČE</t>
  </si>
  <si>
    <t xml:space="preserve">03301 </t>
  </si>
  <si>
    <t>DOM UPOKOJENCEV IZOLA - CASA DEL</t>
  </si>
  <si>
    <t xml:space="preserve">03901 </t>
  </si>
  <si>
    <t>DOM UPOKOJENCEV IDRIJA, D.O.O.</t>
  </si>
  <si>
    <t xml:space="preserve">12617 </t>
  </si>
  <si>
    <t>DOM UPOKOJENCEV KRANJ</t>
  </si>
  <si>
    <t xml:space="preserve">04916 </t>
  </si>
  <si>
    <t>DOM UPOKOJENCEV NOVA GORICA</t>
  </si>
  <si>
    <t xml:space="preserve">03300 </t>
  </si>
  <si>
    <t>DOM UPOKOJENCEV PODBRDO</t>
  </si>
  <si>
    <t xml:space="preserve">03312 </t>
  </si>
  <si>
    <t>DOM UPOKOJENCEV POSTOJNA</t>
  </si>
  <si>
    <t xml:space="preserve">03899 </t>
  </si>
  <si>
    <t xml:space="preserve">DOM UPOKOJENCEV PTUJ </t>
  </si>
  <si>
    <t xml:space="preserve">20218 </t>
  </si>
  <si>
    <t>DOM UPOKOJENCEV SEŽANA</t>
  </si>
  <si>
    <t xml:space="preserve">25035 </t>
  </si>
  <si>
    <t>DOM UPOKOJENCEV ŠMARJE PRI JELŠAH</t>
  </si>
  <si>
    <t xml:space="preserve">02063 </t>
  </si>
  <si>
    <t>DOM UPOKOJENCEV VRHNIKA</t>
  </si>
  <si>
    <t xml:space="preserve">12623 </t>
  </si>
  <si>
    <t>DOM ZA VARSTVO ODRASLIH VELENJE</t>
  </si>
  <si>
    <t xml:space="preserve">09525 </t>
  </si>
  <si>
    <t>SENECURA RADENCI</t>
  </si>
  <si>
    <t xml:space="preserve">17198 </t>
  </si>
  <si>
    <t>KOROŠKI DOM STAROSTNIKOV</t>
  </si>
  <si>
    <t xml:space="preserve">14395 </t>
  </si>
  <si>
    <t>LAMBRECHTOV DOM, SLOVENSKE KONJICE</t>
  </si>
  <si>
    <t xml:space="preserve">02065 </t>
  </si>
  <si>
    <t>OBALNI DOM UPOKOJENCEV KOPER - CASA</t>
  </si>
  <si>
    <t xml:space="preserve">03907 </t>
  </si>
  <si>
    <t>Mavida Ribnica d.o.o.</t>
  </si>
  <si>
    <t xml:space="preserve">55057 </t>
  </si>
  <si>
    <t>SENECURA MARIBOR D.O.O.</t>
  </si>
  <si>
    <t xml:space="preserve">20411 </t>
  </si>
  <si>
    <t>SVZ HRASTOVEC</t>
  </si>
  <si>
    <t xml:space="preserve">15037 </t>
  </si>
  <si>
    <t>SVZ TABER</t>
  </si>
  <si>
    <t xml:space="preserve">27285 </t>
  </si>
  <si>
    <t>VDC NOVA GORICA</t>
  </si>
  <si>
    <t xml:space="preserve">33078 </t>
  </si>
  <si>
    <t>VDC POLŽ MARIBOR</t>
  </si>
  <si>
    <t xml:space="preserve">20339 </t>
  </si>
  <si>
    <t>VDC TONČKE HOČEVAR</t>
  </si>
  <si>
    <t xml:space="preserve">12642 </t>
  </si>
  <si>
    <t>ZAVOD DOM MARIJE IN MARTE - KARITAS</t>
  </si>
  <si>
    <t xml:space="preserve">12733 </t>
  </si>
  <si>
    <t>ZAVOD KARION</t>
  </si>
  <si>
    <t xml:space="preserve">31174 </t>
  </si>
  <si>
    <t>CENTER KORAK, KRANJ</t>
  </si>
  <si>
    <t xml:space="preserve">27177 </t>
  </si>
  <si>
    <t>ZAVOD PRISTAN</t>
  </si>
  <si>
    <t xml:space="preserve">33105 </t>
  </si>
  <si>
    <t>ZAVOD SV. RAFAELA VRANSKO</t>
  </si>
  <si>
    <t xml:space="preserve">31215 </t>
  </si>
  <si>
    <t>ZAVOD SV. TEREZIJE</t>
  </si>
  <si>
    <t xml:space="preserve">55018 </t>
  </si>
  <si>
    <t>ZAVOD SVETEGA CIRILA IN METODA BELTINCI</t>
  </si>
  <si>
    <t xml:space="preserve">17195 </t>
  </si>
  <si>
    <t>ZUDV DORNAVA</t>
  </si>
  <si>
    <t xml:space="preserve">15051 </t>
  </si>
  <si>
    <t>ZAVOD ŽUPNIJE TRNOVO - KARITAS</t>
  </si>
  <si>
    <t xml:space="preserve">55090 </t>
  </si>
  <si>
    <t>CENTER ZA IZOBRAŽEVANJE, REHABILITACIJO IN USPOSABLJANJE VIPAVA</t>
  </si>
  <si>
    <t xml:space="preserve">03297 </t>
  </si>
  <si>
    <t>SeneCura Hoče-Slivnica</t>
  </si>
  <si>
    <t xml:space="preserve">00532 </t>
  </si>
  <si>
    <t>SENECURA DOMOVI STAREJŠIH OBČANOV CENTRAL SI D.O.O.</t>
  </si>
  <si>
    <t xml:space="preserve">00788 </t>
  </si>
  <si>
    <t>MGC Bistrica, d.o.o.</t>
  </si>
  <si>
    <t xml:space="preserve">00103 </t>
  </si>
  <si>
    <t>Skupaj socialno varstveni zavodi</t>
  </si>
  <si>
    <t>G   ZAVOD RS ZA TRANSFUZIJSKO MEDICINO</t>
  </si>
  <si>
    <t>ZAVOD REPUBLIKE SLOVENIJE ZA TRANSFUZIJSKO MEDICINO</t>
  </si>
  <si>
    <t xml:space="preserve">10741 </t>
  </si>
  <si>
    <t>Skupaj zavod rs za transfuzijsko medicino</t>
  </si>
  <si>
    <t>SKUPAJ VSI</t>
  </si>
  <si>
    <t>Zap. št.</t>
  </si>
  <si>
    <t>Ostali pripravniki 
(št. novih)</t>
  </si>
  <si>
    <t>Povračilo stroškov za plače in mentorstva 
(v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</si>
</sst>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sz val="10"/>
      <color rgb="FF000000"/>
      <name val="Arial Narrow"/>
      <family val="2"/>
      <charset val="238"/>
    </font>
    <font>
      <b/>
      <sz val="10"/>
      <color rgb="FFFFFFFF"/>
      <name val="Arial Narrow"/>
      <family val="2"/>
      <charset val="238"/>
    </font>
    <font>
      <b/>
      <sz val="10"/>
      <color rgb="FF000000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01A8D5"/>
        <bgColor rgb="FF000000"/>
      </patternFill>
    </fill>
    <fill>
      <patternFill patternType="solid">
        <fgColor rgb="FF63DDFF"/>
        <bgColor rgb="FF000000"/>
      </patternFill>
    </fill>
    <fill>
      <patternFill patternType="solid">
        <fgColor rgb="FFEEEEEE"/>
        <bgColor rgb="FF000000"/>
      </patternFill>
    </fill>
    <fill>
      <patternFill patternType="solid">
        <fgColor rgb="FF343A40"/>
        <bgColor rgb="FF000000"/>
      </patternFill>
    </fill>
  </fills>
  <borders count="27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3" fillId="3" borderId="1" xfId="0" applyFont="1" applyFill="1" applyBorder="1"/>
    <xf numFmtId="0" fontId="3" fillId="4" borderId="2" xfId="0" applyFont="1" applyFill="1" applyBorder="1"/>
    <xf numFmtId="3" fontId="3" fillId="4" borderId="2" xfId="0" applyNumberFormat="1" applyFont="1" applyFill="1" applyBorder="1"/>
    <xf numFmtId="4" fontId="3" fillId="4" borderId="2" xfId="0" applyNumberFormat="1" applyFont="1" applyFill="1" applyBorder="1"/>
    <xf numFmtId="0" fontId="2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3" fontId="1" fillId="0" borderId="9" xfId="0" applyNumberFormat="1" applyFont="1" applyBorder="1"/>
    <xf numFmtId="4" fontId="1" fillId="0" borderId="9" xfId="0" applyNumberFormat="1" applyFont="1" applyBorder="1"/>
    <xf numFmtId="4" fontId="1" fillId="0" borderId="10" xfId="0" applyNumberFormat="1" applyFont="1" applyBorder="1"/>
    <xf numFmtId="0" fontId="1" fillId="0" borderId="11" xfId="0" applyFont="1" applyBorder="1"/>
    <xf numFmtId="0" fontId="1" fillId="0" borderId="12" xfId="0" applyFont="1" applyBorder="1"/>
    <xf numFmtId="3" fontId="1" fillId="0" borderId="12" xfId="0" applyNumberFormat="1" applyFont="1" applyBorder="1"/>
    <xf numFmtId="4" fontId="1" fillId="0" borderId="12" xfId="0" applyNumberFormat="1" applyFont="1" applyBorder="1"/>
    <xf numFmtId="4" fontId="1" fillId="0" borderId="13" xfId="0" applyNumberFormat="1" applyFont="1" applyBorder="1"/>
    <xf numFmtId="0" fontId="1" fillId="0" borderId="14" xfId="0" applyFont="1" applyBorder="1"/>
    <xf numFmtId="0" fontId="1" fillId="0" borderId="15" xfId="0" applyFont="1" applyBorder="1"/>
    <xf numFmtId="3" fontId="1" fillId="0" borderId="15" xfId="0" applyNumberFormat="1" applyFont="1" applyBorder="1"/>
    <xf numFmtId="4" fontId="1" fillId="0" borderId="15" xfId="0" applyNumberFormat="1" applyFont="1" applyBorder="1"/>
    <xf numFmtId="4" fontId="1" fillId="0" borderId="16" xfId="0" applyNumberFormat="1" applyFont="1" applyBorder="1"/>
    <xf numFmtId="0" fontId="1" fillId="0" borderId="17" xfId="0" applyFont="1" applyBorder="1"/>
    <xf numFmtId="0" fontId="1" fillId="0" borderId="18" xfId="0" applyFont="1" applyBorder="1"/>
    <xf numFmtId="3" fontId="1" fillId="0" borderId="18" xfId="0" applyNumberFormat="1" applyFont="1" applyBorder="1"/>
    <xf numFmtId="4" fontId="1" fillId="0" borderId="18" xfId="0" applyNumberFormat="1" applyFont="1" applyBorder="1"/>
    <xf numFmtId="4" fontId="1" fillId="0" borderId="19" xfId="0" applyNumberFormat="1" applyFont="1" applyBorder="1"/>
    <xf numFmtId="0" fontId="3" fillId="3" borderId="20" xfId="0" applyFont="1" applyFill="1" applyBorder="1"/>
    <xf numFmtId="0" fontId="3" fillId="3" borderId="21" xfId="0" applyFont="1" applyFill="1" applyBorder="1"/>
    <xf numFmtId="0" fontId="3" fillId="4" borderId="22" xfId="0" applyFont="1" applyFill="1" applyBorder="1"/>
    <xf numFmtId="4" fontId="3" fillId="4" borderId="23" xfId="0" applyNumberFormat="1" applyFont="1" applyFill="1" applyBorder="1"/>
    <xf numFmtId="0" fontId="2" fillId="5" borderId="24" xfId="0" applyFont="1" applyFill="1" applyBorder="1"/>
    <xf numFmtId="0" fontId="2" fillId="5" borderId="25" xfId="0" applyFont="1" applyFill="1" applyBorder="1"/>
    <xf numFmtId="3" fontId="2" fillId="5" borderId="25" xfId="0" applyNumberFormat="1" applyFont="1" applyFill="1" applyBorder="1"/>
    <xf numFmtId="4" fontId="2" fillId="5" borderId="25" xfId="0" applyNumberFormat="1" applyFont="1" applyFill="1" applyBorder="1"/>
    <xf numFmtId="4" fontId="2" fillId="5" borderId="26" xfId="0" applyNumberFormat="1" applyFont="1" applyFill="1" applyBorder="1"/>
  </cellXfs>
  <cellStyles count="1">
    <cellStyle name="Navadno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7"/>
  <sheetViews>
    <sheetView tabSelected="1" view="pageBreakPreview" topLeftCell="A224" zoomScale="80" zoomScaleNormal="100" zoomScaleSheetLayoutView="80" workbookViewId="0">
      <selection activeCell="G197" sqref="G197"/>
    </sheetView>
  </sheetViews>
  <sheetFormatPr defaultRowHeight="12.75" x14ac:dyDescent="0.2"/>
  <cols>
    <col min="1" max="1" width="9.140625" style="1"/>
    <col min="2" max="2" width="97.85546875" style="1" bestFit="1" customWidth="1"/>
    <col min="3" max="3" width="10" style="1" customWidth="1"/>
    <col min="4" max="4" width="5" style="1" customWidth="1"/>
    <col min="5" max="9" width="20" style="1" customWidth="1"/>
    <col min="10" max="16384" width="9.140625" style="1"/>
  </cols>
  <sheetData>
    <row r="1" spans="1:9" ht="39" thickBot="1" x14ac:dyDescent="0.25">
      <c r="A1" s="6" t="s">
        <v>473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474</v>
      </c>
      <c r="G1" s="6" t="s">
        <v>4</v>
      </c>
      <c r="H1" s="6" t="s">
        <v>5</v>
      </c>
      <c r="I1" s="6" t="s">
        <v>475</v>
      </c>
    </row>
    <row r="2" spans="1:9" ht="13.5" thickBot="1" x14ac:dyDescent="0.25">
      <c r="A2" s="31"/>
      <c r="B2" s="2" t="s">
        <v>6</v>
      </c>
      <c r="C2" s="2"/>
      <c r="D2" s="2"/>
      <c r="E2" s="2"/>
      <c r="F2" s="2"/>
      <c r="G2" s="2"/>
      <c r="H2" s="2"/>
      <c r="I2" s="32"/>
    </row>
    <row r="3" spans="1:9" x14ac:dyDescent="0.2">
      <c r="A3" s="7">
        <v>1</v>
      </c>
      <c r="B3" s="11" t="s">
        <v>10</v>
      </c>
      <c r="C3" s="12" t="s">
        <v>11</v>
      </c>
      <c r="D3" s="12" t="s">
        <v>12</v>
      </c>
      <c r="E3" s="13">
        <v>0</v>
      </c>
      <c r="F3" s="13">
        <v>0</v>
      </c>
      <c r="G3" s="14">
        <v>11346.465055500001</v>
      </c>
      <c r="H3" s="14">
        <v>0</v>
      </c>
      <c r="I3" s="15">
        <v>11346.465055500001</v>
      </c>
    </row>
    <row r="4" spans="1:9" x14ac:dyDescent="0.2">
      <c r="A4" s="8">
        <v>2</v>
      </c>
      <c r="B4" s="16" t="s">
        <v>7</v>
      </c>
      <c r="C4" s="17" t="s">
        <v>8</v>
      </c>
      <c r="D4" s="17" t="s">
        <v>9</v>
      </c>
      <c r="E4" s="18">
        <v>0</v>
      </c>
      <c r="F4" s="18">
        <v>0</v>
      </c>
      <c r="G4" s="19">
        <v>8272.5795116984991</v>
      </c>
      <c r="H4" s="19">
        <v>230.98</v>
      </c>
      <c r="I4" s="20">
        <v>8503.5595116985005</v>
      </c>
    </row>
    <row r="5" spans="1:9" x14ac:dyDescent="0.2">
      <c r="A5" s="8">
        <v>3</v>
      </c>
      <c r="B5" s="16" t="s">
        <v>13</v>
      </c>
      <c r="C5" s="17" t="s">
        <v>14</v>
      </c>
      <c r="D5" s="17" t="s">
        <v>15</v>
      </c>
      <c r="E5" s="18">
        <v>0</v>
      </c>
      <c r="F5" s="18">
        <v>0</v>
      </c>
      <c r="G5" s="19">
        <v>4168.4914456539</v>
      </c>
      <c r="H5" s="19">
        <v>191.34</v>
      </c>
      <c r="I5" s="20">
        <v>4359.8314456539001</v>
      </c>
    </row>
    <row r="6" spans="1:9" x14ac:dyDescent="0.2">
      <c r="A6" s="8">
        <v>4</v>
      </c>
      <c r="B6" s="16" t="s">
        <v>61</v>
      </c>
      <c r="C6" s="17" t="s">
        <v>62</v>
      </c>
      <c r="D6" s="17" t="s">
        <v>18</v>
      </c>
      <c r="E6" s="18">
        <v>0</v>
      </c>
      <c r="F6" s="18">
        <v>0</v>
      </c>
      <c r="G6" s="19">
        <v>8118.2687079453999</v>
      </c>
      <c r="H6" s="19">
        <v>46.62</v>
      </c>
      <c r="I6" s="20">
        <v>8164.8887079453998</v>
      </c>
    </row>
    <row r="7" spans="1:9" x14ac:dyDescent="0.2">
      <c r="A7" s="8">
        <v>5</v>
      </c>
      <c r="B7" s="16" t="s">
        <v>16</v>
      </c>
      <c r="C7" s="17" t="s">
        <v>17</v>
      </c>
      <c r="D7" s="17" t="s">
        <v>18</v>
      </c>
      <c r="E7" s="18">
        <v>1</v>
      </c>
      <c r="F7" s="18">
        <v>2</v>
      </c>
      <c r="G7" s="19">
        <v>23114.359533876999</v>
      </c>
      <c r="H7" s="19">
        <v>746.79</v>
      </c>
      <c r="I7" s="20">
        <v>23861.149533877</v>
      </c>
    </row>
    <row r="8" spans="1:9" x14ac:dyDescent="0.2">
      <c r="A8" s="8">
        <v>6</v>
      </c>
      <c r="B8" s="16" t="s">
        <v>63</v>
      </c>
      <c r="C8" s="17" t="s">
        <v>64</v>
      </c>
      <c r="D8" s="17" t="s">
        <v>12</v>
      </c>
      <c r="E8" s="18">
        <v>1</v>
      </c>
      <c r="F8" s="18">
        <v>1</v>
      </c>
      <c r="G8" s="19">
        <v>13257.915539619</v>
      </c>
      <c r="H8" s="19">
        <v>124.79</v>
      </c>
      <c r="I8" s="20">
        <v>13382.705539619001</v>
      </c>
    </row>
    <row r="9" spans="1:9" x14ac:dyDescent="0.2">
      <c r="A9" s="8">
        <v>7</v>
      </c>
      <c r="B9" s="16" t="s">
        <v>19</v>
      </c>
      <c r="C9" s="17" t="s">
        <v>20</v>
      </c>
      <c r="D9" s="17" t="s">
        <v>15</v>
      </c>
      <c r="E9" s="18">
        <v>0</v>
      </c>
      <c r="F9" s="18">
        <v>1</v>
      </c>
      <c r="G9" s="19">
        <v>10280.438487363001</v>
      </c>
      <c r="H9" s="19">
        <v>115.78</v>
      </c>
      <c r="I9" s="20">
        <v>10396.218487362999</v>
      </c>
    </row>
    <row r="10" spans="1:9" x14ac:dyDescent="0.2">
      <c r="A10" s="8">
        <v>8</v>
      </c>
      <c r="B10" s="16" t="s">
        <v>21</v>
      </c>
      <c r="C10" s="17" t="s">
        <v>22</v>
      </c>
      <c r="D10" s="17" t="s">
        <v>18</v>
      </c>
      <c r="E10" s="18">
        <v>0</v>
      </c>
      <c r="F10" s="18">
        <v>0</v>
      </c>
      <c r="G10" s="19">
        <v>1839.9977694408999</v>
      </c>
      <c r="H10" s="19">
        <v>90.1</v>
      </c>
      <c r="I10" s="20">
        <v>1930.0977694409</v>
      </c>
    </row>
    <row r="11" spans="1:9" x14ac:dyDescent="0.2">
      <c r="A11" s="8">
        <v>9</v>
      </c>
      <c r="B11" s="16" t="s">
        <v>23</v>
      </c>
      <c r="C11" s="17" t="s">
        <v>24</v>
      </c>
      <c r="D11" s="17" t="s">
        <v>25</v>
      </c>
      <c r="E11" s="18">
        <v>0</v>
      </c>
      <c r="F11" s="18">
        <v>0</v>
      </c>
      <c r="G11" s="19">
        <v>12510.930199712</v>
      </c>
      <c r="H11" s="19">
        <v>504.84</v>
      </c>
      <c r="I11" s="20">
        <v>13015.770199712</v>
      </c>
    </row>
    <row r="12" spans="1:9" x14ac:dyDescent="0.2">
      <c r="A12" s="8">
        <v>10</v>
      </c>
      <c r="B12" s="16" t="s">
        <v>31</v>
      </c>
      <c r="C12" s="17" t="s">
        <v>32</v>
      </c>
      <c r="D12" s="17" t="s">
        <v>33</v>
      </c>
      <c r="E12" s="18">
        <v>2</v>
      </c>
      <c r="F12" s="18">
        <v>0</v>
      </c>
      <c r="G12" s="19">
        <v>20125.344976396002</v>
      </c>
      <c r="H12" s="19">
        <v>628.41999999999996</v>
      </c>
      <c r="I12" s="20">
        <v>20753.764976396</v>
      </c>
    </row>
    <row r="13" spans="1:9" x14ac:dyDescent="0.2">
      <c r="A13" s="8">
        <v>11</v>
      </c>
      <c r="B13" s="16" t="s">
        <v>34</v>
      </c>
      <c r="C13" s="17" t="s">
        <v>35</v>
      </c>
      <c r="D13" s="17" t="s">
        <v>25</v>
      </c>
      <c r="E13" s="18">
        <v>5</v>
      </c>
      <c r="F13" s="18">
        <v>0</v>
      </c>
      <c r="G13" s="19">
        <v>98183.656860596995</v>
      </c>
      <c r="H13" s="19">
        <v>2129.62</v>
      </c>
      <c r="I13" s="20">
        <v>100313.2768606</v>
      </c>
    </row>
    <row r="14" spans="1:9" x14ac:dyDescent="0.2">
      <c r="A14" s="8">
        <v>12</v>
      </c>
      <c r="B14" s="16" t="s">
        <v>28</v>
      </c>
      <c r="C14" s="17" t="s">
        <v>29</v>
      </c>
      <c r="D14" s="17" t="s">
        <v>30</v>
      </c>
      <c r="E14" s="18">
        <v>1</v>
      </c>
      <c r="F14" s="18">
        <v>1</v>
      </c>
      <c r="G14" s="19">
        <v>40949.077620124997</v>
      </c>
      <c r="H14" s="19">
        <v>819.86</v>
      </c>
      <c r="I14" s="20">
        <v>41768.937620124998</v>
      </c>
    </row>
    <row r="15" spans="1:9" x14ac:dyDescent="0.2">
      <c r="A15" s="8">
        <v>13</v>
      </c>
      <c r="B15" s="16" t="s">
        <v>36</v>
      </c>
      <c r="C15" s="17" t="s">
        <v>37</v>
      </c>
      <c r="D15" s="17" t="s">
        <v>38</v>
      </c>
      <c r="E15" s="18">
        <v>0</v>
      </c>
      <c r="F15" s="18">
        <v>1</v>
      </c>
      <c r="G15" s="19">
        <v>32444.933672404</v>
      </c>
      <c r="H15" s="19">
        <v>2141.16</v>
      </c>
      <c r="I15" s="20">
        <v>34586.093672404</v>
      </c>
    </row>
    <row r="16" spans="1:9" x14ac:dyDescent="0.2">
      <c r="A16" s="8">
        <v>14</v>
      </c>
      <c r="B16" s="16" t="s">
        <v>39</v>
      </c>
      <c r="C16" s="17" t="s">
        <v>40</v>
      </c>
      <c r="D16" s="17" t="s">
        <v>12</v>
      </c>
      <c r="E16" s="18">
        <v>0</v>
      </c>
      <c r="F16" s="18">
        <v>3</v>
      </c>
      <c r="G16" s="19">
        <v>92955.406951993995</v>
      </c>
      <c r="H16" s="19">
        <v>2560.7399999999998</v>
      </c>
      <c r="I16" s="20">
        <v>95516.146951994</v>
      </c>
    </row>
    <row r="17" spans="1:9" x14ac:dyDescent="0.2">
      <c r="A17" s="8">
        <v>15</v>
      </c>
      <c r="B17" s="16" t="s">
        <v>41</v>
      </c>
      <c r="C17" s="17" t="s">
        <v>42</v>
      </c>
      <c r="D17" s="17" t="s">
        <v>15</v>
      </c>
      <c r="E17" s="18">
        <v>2</v>
      </c>
      <c r="F17" s="18">
        <v>0</v>
      </c>
      <c r="G17" s="19">
        <v>40764.954016458003</v>
      </c>
      <c r="H17" s="19">
        <v>1285.95</v>
      </c>
      <c r="I17" s="20">
        <v>42050.904016458</v>
      </c>
    </row>
    <row r="18" spans="1:9" x14ac:dyDescent="0.2">
      <c r="A18" s="8">
        <v>16</v>
      </c>
      <c r="B18" s="16" t="s">
        <v>43</v>
      </c>
      <c r="C18" s="17" t="s">
        <v>44</v>
      </c>
      <c r="D18" s="17" t="s">
        <v>45</v>
      </c>
      <c r="E18" s="18">
        <v>0</v>
      </c>
      <c r="F18" s="18">
        <v>1</v>
      </c>
      <c r="G18" s="19">
        <v>41918.280624466002</v>
      </c>
      <c r="H18" s="19">
        <v>2527.38</v>
      </c>
      <c r="I18" s="20">
        <v>44445.660624466</v>
      </c>
    </row>
    <row r="19" spans="1:9" x14ac:dyDescent="0.2">
      <c r="A19" s="8">
        <v>17</v>
      </c>
      <c r="B19" s="16" t="s">
        <v>46</v>
      </c>
      <c r="C19" s="17" t="s">
        <v>47</v>
      </c>
      <c r="D19" s="17" t="s">
        <v>48</v>
      </c>
      <c r="E19" s="18">
        <v>2</v>
      </c>
      <c r="F19" s="18">
        <v>0</v>
      </c>
      <c r="G19" s="19">
        <v>63040.264047678997</v>
      </c>
      <c r="H19" s="19">
        <v>2551.46</v>
      </c>
      <c r="I19" s="20">
        <v>65591.724047679003</v>
      </c>
    </row>
    <row r="20" spans="1:9" x14ac:dyDescent="0.2">
      <c r="A20" s="8">
        <v>18</v>
      </c>
      <c r="B20" s="16" t="s">
        <v>49</v>
      </c>
      <c r="C20" s="17" t="s">
        <v>50</v>
      </c>
      <c r="D20" s="17" t="s">
        <v>9</v>
      </c>
      <c r="E20" s="18">
        <v>0</v>
      </c>
      <c r="F20" s="18">
        <v>0</v>
      </c>
      <c r="G20" s="19">
        <v>27403.998385628001</v>
      </c>
      <c r="H20" s="19">
        <v>604.71</v>
      </c>
      <c r="I20" s="20">
        <v>28008.708385628001</v>
      </c>
    </row>
    <row r="21" spans="1:9" x14ac:dyDescent="0.2">
      <c r="A21" s="8">
        <v>19</v>
      </c>
      <c r="B21" s="16" t="s">
        <v>51</v>
      </c>
      <c r="C21" s="17" t="s">
        <v>52</v>
      </c>
      <c r="D21" s="17" t="s">
        <v>18</v>
      </c>
      <c r="E21" s="18">
        <v>1</v>
      </c>
      <c r="F21" s="18">
        <v>1</v>
      </c>
      <c r="G21" s="19">
        <v>6040.3604044069998</v>
      </c>
      <c r="H21" s="19">
        <v>338.06</v>
      </c>
      <c r="I21" s="20">
        <v>6378.4204044070002</v>
      </c>
    </row>
    <row r="22" spans="1:9" x14ac:dyDescent="0.2">
      <c r="A22" s="8">
        <v>20</v>
      </c>
      <c r="B22" s="16" t="s">
        <v>53</v>
      </c>
      <c r="C22" s="17" t="s">
        <v>54</v>
      </c>
      <c r="D22" s="17" t="s">
        <v>15</v>
      </c>
      <c r="E22" s="18">
        <v>0</v>
      </c>
      <c r="F22" s="18">
        <v>1</v>
      </c>
      <c r="G22" s="19">
        <v>13722.897563266</v>
      </c>
      <c r="H22" s="19">
        <v>579.19000000000005</v>
      </c>
      <c r="I22" s="20">
        <v>14302.087563266001</v>
      </c>
    </row>
    <row r="23" spans="1:9" x14ac:dyDescent="0.2">
      <c r="A23" s="8">
        <v>21</v>
      </c>
      <c r="B23" s="16" t="s">
        <v>26</v>
      </c>
      <c r="C23" s="17" t="s">
        <v>27</v>
      </c>
      <c r="D23" s="17" t="s">
        <v>18</v>
      </c>
      <c r="E23" s="18">
        <v>0</v>
      </c>
      <c r="F23" s="18">
        <v>0</v>
      </c>
      <c r="G23" s="19">
        <v>5516.2797644564998</v>
      </c>
      <c r="H23" s="19">
        <v>437.83</v>
      </c>
      <c r="I23" s="20">
        <v>5954.1097644564998</v>
      </c>
    </row>
    <row r="24" spans="1:9" x14ac:dyDescent="0.2">
      <c r="A24" s="8">
        <v>22</v>
      </c>
      <c r="B24" s="16" t="s">
        <v>55</v>
      </c>
      <c r="C24" s="17" t="s">
        <v>56</v>
      </c>
      <c r="D24" s="17" t="s">
        <v>18</v>
      </c>
      <c r="E24" s="18">
        <v>5</v>
      </c>
      <c r="F24" s="18">
        <v>11</v>
      </c>
      <c r="G24" s="19">
        <v>323742.28443980002</v>
      </c>
      <c r="H24" s="19">
        <v>15874.92</v>
      </c>
      <c r="I24" s="20">
        <v>339617.2044398</v>
      </c>
    </row>
    <row r="25" spans="1:9" x14ac:dyDescent="0.2">
      <c r="A25" s="8">
        <v>23</v>
      </c>
      <c r="B25" s="16" t="s">
        <v>57</v>
      </c>
      <c r="C25" s="17" t="s">
        <v>58</v>
      </c>
      <c r="D25" s="17" t="s">
        <v>38</v>
      </c>
      <c r="E25" s="18">
        <v>7</v>
      </c>
      <c r="F25" s="18">
        <v>6</v>
      </c>
      <c r="G25" s="19">
        <v>180381.58633583999</v>
      </c>
      <c r="H25" s="19">
        <v>7916.01</v>
      </c>
      <c r="I25" s="20">
        <v>188297.59633584</v>
      </c>
    </row>
    <row r="26" spans="1:9" ht="13.5" thickBot="1" x14ac:dyDescent="0.25">
      <c r="A26" s="9">
        <v>24</v>
      </c>
      <c r="B26" s="21" t="s">
        <v>59</v>
      </c>
      <c r="C26" s="22" t="s">
        <v>60</v>
      </c>
      <c r="D26" s="22" t="s">
        <v>18</v>
      </c>
      <c r="E26" s="23">
        <v>0</v>
      </c>
      <c r="F26" s="23">
        <v>0</v>
      </c>
      <c r="G26" s="24">
        <v>31288.221757136998</v>
      </c>
      <c r="H26" s="24">
        <v>1171.1600000000001</v>
      </c>
      <c r="I26" s="25">
        <v>32459.381757136998</v>
      </c>
    </row>
    <row r="27" spans="1:9" ht="13.5" thickBot="1" x14ac:dyDescent="0.25">
      <c r="A27" s="33"/>
      <c r="B27" s="3" t="s">
        <v>65</v>
      </c>
      <c r="C27" s="3"/>
      <c r="D27" s="3"/>
      <c r="E27" s="4">
        <f>SUM(E3:E26)</f>
        <v>27</v>
      </c>
      <c r="F27" s="4">
        <f>SUM(F3:F26)</f>
        <v>29</v>
      </c>
      <c r="G27" s="5">
        <f>SUM(G3:G26)</f>
        <v>1111386.9936714631</v>
      </c>
      <c r="H27" s="5">
        <f>SUM(H3:H26)</f>
        <v>43617.710000000006</v>
      </c>
      <c r="I27" s="34">
        <f>SUM(I3:I26)</f>
        <v>1155004.7036714661</v>
      </c>
    </row>
    <row r="28" spans="1:9" ht="13.5" thickBot="1" x14ac:dyDescent="0.25">
      <c r="A28" s="31"/>
      <c r="B28" s="2" t="s">
        <v>66</v>
      </c>
      <c r="C28" s="2"/>
      <c r="D28" s="2"/>
      <c r="E28" s="2"/>
      <c r="F28" s="2"/>
      <c r="G28" s="2"/>
      <c r="H28" s="2"/>
      <c r="I28" s="32"/>
    </row>
    <row r="29" spans="1:9" x14ac:dyDescent="0.2">
      <c r="A29" s="7">
        <v>1</v>
      </c>
      <c r="B29" s="11" t="s">
        <v>165</v>
      </c>
      <c r="C29" s="12" t="s">
        <v>166</v>
      </c>
      <c r="D29" s="12" t="s">
        <v>15</v>
      </c>
      <c r="E29" s="13">
        <v>0</v>
      </c>
      <c r="F29" s="13">
        <v>2</v>
      </c>
      <c r="G29" s="14">
        <v>28121.032115532998</v>
      </c>
      <c r="H29" s="14">
        <v>697.57</v>
      </c>
      <c r="I29" s="15">
        <v>28818.602115533002</v>
      </c>
    </row>
    <row r="30" spans="1:9" x14ac:dyDescent="0.2">
      <c r="A30" s="8">
        <v>2</v>
      </c>
      <c r="B30" s="16" t="s">
        <v>161</v>
      </c>
      <c r="C30" s="17" t="s">
        <v>162</v>
      </c>
      <c r="D30" s="17" t="s">
        <v>15</v>
      </c>
      <c r="E30" s="18">
        <v>0</v>
      </c>
      <c r="F30" s="18">
        <v>0</v>
      </c>
      <c r="G30" s="19">
        <v>1995.0126054171001</v>
      </c>
      <c r="H30" s="19">
        <v>65.56</v>
      </c>
      <c r="I30" s="20">
        <v>2060.5726054171</v>
      </c>
    </row>
    <row r="31" spans="1:9" x14ac:dyDescent="0.2">
      <c r="A31" s="8">
        <v>3</v>
      </c>
      <c r="B31" s="16" t="s">
        <v>163</v>
      </c>
      <c r="C31" s="17" t="s">
        <v>164</v>
      </c>
      <c r="D31" s="17" t="s">
        <v>15</v>
      </c>
      <c r="E31" s="18">
        <v>0</v>
      </c>
      <c r="F31" s="18">
        <v>1</v>
      </c>
      <c r="G31" s="19">
        <v>11758.899924849</v>
      </c>
      <c r="H31" s="19">
        <v>229.74</v>
      </c>
      <c r="I31" s="20">
        <v>11988.639924849</v>
      </c>
    </row>
    <row r="32" spans="1:9" x14ac:dyDescent="0.2">
      <c r="A32" s="8">
        <v>4</v>
      </c>
      <c r="B32" s="16" t="s">
        <v>159</v>
      </c>
      <c r="C32" s="17" t="s">
        <v>160</v>
      </c>
      <c r="D32" s="17" t="s">
        <v>15</v>
      </c>
      <c r="E32" s="18">
        <v>0</v>
      </c>
      <c r="F32" s="18">
        <v>0</v>
      </c>
      <c r="G32" s="19">
        <v>5821.5019874319996</v>
      </c>
      <c r="H32" s="19">
        <v>48.29</v>
      </c>
      <c r="I32" s="20">
        <v>5869.7919874319996</v>
      </c>
    </row>
    <row r="33" spans="1:9" x14ac:dyDescent="0.2">
      <c r="A33" s="8">
        <v>5</v>
      </c>
      <c r="B33" s="16" t="s">
        <v>167</v>
      </c>
      <c r="C33" s="17" t="s">
        <v>168</v>
      </c>
      <c r="D33" s="17" t="s">
        <v>15</v>
      </c>
      <c r="E33" s="18">
        <v>0</v>
      </c>
      <c r="F33" s="18">
        <v>0</v>
      </c>
      <c r="G33" s="19">
        <v>6103.1000159421001</v>
      </c>
      <c r="H33" s="19">
        <v>57.96</v>
      </c>
      <c r="I33" s="20">
        <v>6161.0600159421001</v>
      </c>
    </row>
    <row r="34" spans="1:9" x14ac:dyDescent="0.2">
      <c r="A34" s="8">
        <v>6</v>
      </c>
      <c r="B34" s="16" t="s">
        <v>67</v>
      </c>
      <c r="C34" s="17" t="s">
        <v>68</v>
      </c>
      <c r="D34" s="17" t="s">
        <v>30</v>
      </c>
      <c r="E34" s="18">
        <v>0</v>
      </c>
      <c r="F34" s="18">
        <v>0</v>
      </c>
      <c r="G34" s="19">
        <v>1113.8453511626999</v>
      </c>
      <c r="H34" s="19">
        <v>0</v>
      </c>
      <c r="I34" s="20">
        <v>1113.8453511626999</v>
      </c>
    </row>
    <row r="35" spans="1:9" x14ac:dyDescent="0.2">
      <c r="A35" s="8">
        <v>7</v>
      </c>
      <c r="B35" s="16" t="s">
        <v>69</v>
      </c>
      <c r="C35" s="17" t="s">
        <v>70</v>
      </c>
      <c r="D35" s="17" t="s">
        <v>33</v>
      </c>
      <c r="E35" s="18">
        <v>0</v>
      </c>
      <c r="F35" s="18">
        <v>0</v>
      </c>
      <c r="G35" s="19">
        <v>1037.0883360943999</v>
      </c>
      <c r="H35" s="19">
        <v>0</v>
      </c>
      <c r="I35" s="20">
        <v>1037.0883360943999</v>
      </c>
    </row>
    <row r="36" spans="1:9" x14ac:dyDescent="0.2">
      <c r="A36" s="8">
        <v>8</v>
      </c>
      <c r="B36" s="16" t="s">
        <v>71</v>
      </c>
      <c r="C36" s="17" t="s">
        <v>72</v>
      </c>
      <c r="D36" s="17" t="s">
        <v>25</v>
      </c>
      <c r="E36" s="18">
        <v>1</v>
      </c>
      <c r="F36" s="18">
        <v>0</v>
      </c>
      <c r="G36" s="19">
        <v>54162.961142549997</v>
      </c>
      <c r="H36" s="19">
        <v>1414.67</v>
      </c>
      <c r="I36" s="20">
        <v>55577.631142550003</v>
      </c>
    </row>
    <row r="37" spans="1:9" x14ac:dyDescent="0.2">
      <c r="A37" s="8">
        <v>9</v>
      </c>
      <c r="B37" s="16" t="s">
        <v>73</v>
      </c>
      <c r="C37" s="17" t="s">
        <v>74</v>
      </c>
      <c r="D37" s="17" t="s">
        <v>33</v>
      </c>
      <c r="E37" s="18">
        <v>0</v>
      </c>
      <c r="F37" s="18">
        <v>1</v>
      </c>
      <c r="G37" s="19">
        <v>9702.0382274910007</v>
      </c>
      <c r="H37" s="19">
        <v>484.02</v>
      </c>
      <c r="I37" s="20">
        <v>10186.058227490999</v>
      </c>
    </row>
    <row r="38" spans="1:9" x14ac:dyDescent="0.2">
      <c r="A38" s="8">
        <v>10</v>
      </c>
      <c r="B38" s="16" t="s">
        <v>75</v>
      </c>
      <c r="C38" s="17" t="s">
        <v>76</v>
      </c>
      <c r="D38" s="17" t="s">
        <v>18</v>
      </c>
      <c r="E38" s="18">
        <v>0</v>
      </c>
      <c r="F38" s="18">
        <v>2</v>
      </c>
      <c r="G38" s="19">
        <v>18090.516004395999</v>
      </c>
      <c r="H38" s="19">
        <v>336.05</v>
      </c>
      <c r="I38" s="20">
        <v>18426.566004396002</v>
      </c>
    </row>
    <row r="39" spans="1:9" x14ac:dyDescent="0.2">
      <c r="A39" s="8">
        <v>11</v>
      </c>
      <c r="B39" s="16" t="s">
        <v>79</v>
      </c>
      <c r="C39" s="17" t="s">
        <v>80</v>
      </c>
      <c r="D39" s="17" t="s">
        <v>12</v>
      </c>
      <c r="E39" s="18">
        <v>0</v>
      </c>
      <c r="F39" s="18">
        <v>1</v>
      </c>
      <c r="G39" s="19">
        <v>14239.732227500001</v>
      </c>
      <c r="H39" s="19">
        <v>610.95000000000005</v>
      </c>
      <c r="I39" s="20">
        <v>14850.682227499999</v>
      </c>
    </row>
    <row r="40" spans="1:9" x14ac:dyDescent="0.2">
      <c r="A40" s="8">
        <v>12</v>
      </c>
      <c r="B40" s="16" t="s">
        <v>169</v>
      </c>
      <c r="C40" s="17" t="s">
        <v>170</v>
      </c>
      <c r="D40" s="17" t="s">
        <v>25</v>
      </c>
      <c r="E40" s="18">
        <v>0</v>
      </c>
      <c r="F40" s="18">
        <v>2</v>
      </c>
      <c r="G40" s="19">
        <v>13645.558521293</v>
      </c>
      <c r="H40" s="19">
        <v>252.4</v>
      </c>
      <c r="I40" s="20">
        <v>13897.958521293</v>
      </c>
    </row>
    <row r="41" spans="1:9" x14ac:dyDescent="0.2">
      <c r="A41" s="8">
        <v>13</v>
      </c>
      <c r="B41" s="16" t="s">
        <v>85</v>
      </c>
      <c r="C41" s="17" t="s">
        <v>86</v>
      </c>
      <c r="D41" s="17" t="s">
        <v>9</v>
      </c>
      <c r="E41" s="18">
        <v>0</v>
      </c>
      <c r="F41" s="18">
        <v>0</v>
      </c>
      <c r="G41" s="19">
        <v>5663.0981403964997</v>
      </c>
      <c r="H41" s="19">
        <v>95.67</v>
      </c>
      <c r="I41" s="20">
        <v>5758.7681403964998</v>
      </c>
    </row>
    <row r="42" spans="1:9" x14ac:dyDescent="0.2">
      <c r="A42" s="8">
        <v>14</v>
      </c>
      <c r="B42" s="16" t="s">
        <v>87</v>
      </c>
      <c r="C42" s="17" t="s">
        <v>88</v>
      </c>
      <c r="D42" s="17" t="s">
        <v>45</v>
      </c>
      <c r="E42" s="18">
        <v>0</v>
      </c>
      <c r="F42" s="18">
        <v>0</v>
      </c>
      <c r="G42" s="19">
        <v>8728.4643731655997</v>
      </c>
      <c r="H42" s="19">
        <v>159.81</v>
      </c>
      <c r="I42" s="20">
        <v>8888.2743731655992</v>
      </c>
    </row>
    <row r="43" spans="1:9" x14ac:dyDescent="0.2">
      <c r="A43" s="8">
        <v>15</v>
      </c>
      <c r="B43" s="16" t="s">
        <v>89</v>
      </c>
      <c r="C43" s="17" t="s">
        <v>90</v>
      </c>
      <c r="D43" s="17" t="s">
        <v>18</v>
      </c>
      <c r="E43" s="18">
        <v>0</v>
      </c>
      <c r="F43" s="18">
        <v>0</v>
      </c>
      <c r="G43" s="19">
        <v>1965.7230384577999</v>
      </c>
      <c r="H43" s="19">
        <v>0</v>
      </c>
      <c r="I43" s="20">
        <v>1965.7230384577999</v>
      </c>
    </row>
    <row r="44" spans="1:9" x14ac:dyDescent="0.2">
      <c r="A44" s="8">
        <v>16</v>
      </c>
      <c r="B44" s="16" t="s">
        <v>91</v>
      </c>
      <c r="C44" s="17" t="s">
        <v>92</v>
      </c>
      <c r="D44" s="17" t="s">
        <v>18</v>
      </c>
      <c r="E44" s="18">
        <v>0</v>
      </c>
      <c r="F44" s="18">
        <v>0</v>
      </c>
      <c r="G44" s="19">
        <v>1773.2667307613999</v>
      </c>
      <c r="H44" s="19">
        <v>54.52</v>
      </c>
      <c r="I44" s="20">
        <v>1827.7867307613999</v>
      </c>
    </row>
    <row r="45" spans="1:9" x14ac:dyDescent="0.2">
      <c r="A45" s="8">
        <v>17</v>
      </c>
      <c r="B45" s="16" t="s">
        <v>93</v>
      </c>
      <c r="C45" s="17" t="s">
        <v>94</v>
      </c>
      <c r="D45" s="17" t="s">
        <v>12</v>
      </c>
      <c r="E45" s="18">
        <v>0</v>
      </c>
      <c r="F45" s="18">
        <v>0</v>
      </c>
      <c r="G45" s="19">
        <v>6698.4654491423998</v>
      </c>
      <c r="H45" s="19">
        <v>536.70000000000005</v>
      </c>
      <c r="I45" s="20">
        <v>7235.1654491423997</v>
      </c>
    </row>
    <row r="46" spans="1:9" x14ac:dyDescent="0.2">
      <c r="A46" s="8">
        <v>18</v>
      </c>
      <c r="B46" s="16" t="s">
        <v>83</v>
      </c>
      <c r="C46" s="17" t="s">
        <v>84</v>
      </c>
      <c r="D46" s="17" t="s">
        <v>18</v>
      </c>
      <c r="E46" s="18">
        <v>0</v>
      </c>
      <c r="F46" s="18">
        <v>0</v>
      </c>
      <c r="G46" s="19">
        <v>10310.728026467001</v>
      </c>
      <c r="H46" s="19">
        <v>0</v>
      </c>
      <c r="I46" s="20">
        <v>10310.728026467001</v>
      </c>
    </row>
    <row r="47" spans="1:9" x14ac:dyDescent="0.2">
      <c r="A47" s="8">
        <v>19</v>
      </c>
      <c r="B47" s="16" t="s">
        <v>95</v>
      </c>
      <c r="C47" s="17" t="s">
        <v>96</v>
      </c>
      <c r="D47" s="17" t="s">
        <v>18</v>
      </c>
      <c r="E47" s="18">
        <v>0</v>
      </c>
      <c r="F47" s="18">
        <v>0</v>
      </c>
      <c r="G47" s="19">
        <v>3302.3445839215001</v>
      </c>
      <c r="H47" s="19">
        <v>153.34</v>
      </c>
      <c r="I47" s="20">
        <v>3455.6845839214998</v>
      </c>
    </row>
    <row r="48" spans="1:9" x14ac:dyDescent="0.2">
      <c r="A48" s="8">
        <v>20</v>
      </c>
      <c r="B48" s="16" t="s">
        <v>97</v>
      </c>
      <c r="C48" s="17" t="s">
        <v>98</v>
      </c>
      <c r="D48" s="17" t="s">
        <v>12</v>
      </c>
      <c r="E48" s="18">
        <v>0</v>
      </c>
      <c r="F48" s="18">
        <v>0</v>
      </c>
      <c r="G48" s="19">
        <v>1677.7650360836001</v>
      </c>
      <c r="H48" s="19">
        <v>118.92</v>
      </c>
      <c r="I48" s="20">
        <v>1796.6850360835999</v>
      </c>
    </row>
    <row r="49" spans="1:9" x14ac:dyDescent="0.2">
      <c r="A49" s="8">
        <v>21</v>
      </c>
      <c r="B49" s="16" t="s">
        <v>99</v>
      </c>
      <c r="C49" s="17" t="s">
        <v>100</v>
      </c>
      <c r="D49" s="17" t="s">
        <v>33</v>
      </c>
      <c r="E49" s="18">
        <v>0</v>
      </c>
      <c r="F49" s="18">
        <v>0</v>
      </c>
      <c r="G49" s="19">
        <v>17744.040180783999</v>
      </c>
      <c r="H49" s="19">
        <v>244.87</v>
      </c>
      <c r="I49" s="20">
        <v>17988.910180784002</v>
      </c>
    </row>
    <row r="50" spans="1:9" x14ac:dyDescent="0.2">
      <c r="A50" s="8">
        <v>22</v>
      </c>
      <c r="B50" s="16" t="s">
        <v>101</v>
      </c>
      <c r="C50" s="17" t="s">
        <v>102</v>
      </c>
      <c r="D50" s="17" t="s">
        <v>25</v>
      </c>
      <c r="E50" s="18">
        <v>0</v>
      </c>
      <c r="F50" s="18">
        <v>0</v>
      </c>
      <c r="G50" s="19">
        <v>4805.0250309051999</v>
      </c>
      <c r="H50" s="19">
        <v>0</v>
      </c>
      <c r="I50" s="20">
        <v>4805.0250309051999</v>
      </c>
    </row>
    <row r="51" spans="1:9" x14ac:dyDescent="0.2">
      <c r="A51" s="8">
        <v>23</v>
      </c>
      <c r="B51" s="16" t="s">
        <v>103</v>
      </c>
      <c r="C51" s="17" t="s">
        <v>104</v>
      </c>
      <c r="D51" s="17" t="s">
        <v>38</v>
      </c>
      <c r="E51" s="18">
        <v>0</v>
      </c>
      <c r="F51" s="18">
        <v>1</v>
      </c>
      <c r="G51" s="19">
        <v>5434.1187414253</v>
      </c>
      <c r="H51" s="19">
        <v>52.54</v>
      </c>
      <c r="I51" s="20">
        <v>5486.6587414252999</v>
      </c>
    </row>
    <row r="52" spans="1:9" x14ac:dyDescent="0.2">
      <c r="A52" s="8">
        <v>24</v>
      </c>
      <c r="B52" s="16" t="s">
        <v>105</v>
      </c>
      <c r="C52" s="17" t="s">
        <v>106</v>
      </c>
      <c r="D52" s="17" t="s">
        <v>45</v>
      </c>
      <c r="E52" s="18">
        <v>0</v>
      </c>
      <c r="F52" s="18">
        <v>0</v>
      </c>
      <c r="G52" s="19">
        <v>0</v>
      </c>
      <c r="H52" s="19">
        <v>74.150000000000006</v>
      </c>
      <c r="I52" s="20">
        <v>74.150000000000006</v>
      </c>
    </row>
    <row r="53" spans="1:9" x14ac:dyDescent="0.2">
      <c r="A53" s="8">
        <v>25</v>
      </c>
      <c r="B53" s="16" t="s">
        <v>107</v>
      </c>
      <c r="C53" s="17" t="s">
        <v>108</v>
      </c>
      <c r="D53" s="17" t="s">
        <v>18</v>
      </c>
      <c r="E53" s="18">
        <v>0</v>
      </c>
      <c r="F53" s="18">
        <v>0</v>
      </c>
      <c r="G53" s="19">
        <v>6092.7009575455004</v>
      </c>
      <c r="H53" s="19">
        <v>116.74</v>
      </c>
      <c r="I53" s="20">
        <v>6209.4409575455002</v>
      </c>
    </row>
    <row r="54" spans="1:9" x14ac:dyDescent="0.2">
      <c r="A54" s="8">
        <v>26</v>
      </c>
      <c r="B54" s="16" t="s">
        <v>109</v>
      </c>
      <c r="C54" s="17" t="s">
        <v>110</v>
      </c>
      <c r="D54" s="17" t="s">
        <v>18</v>
      </c>
      <c r="E54" s="18">
        <v>3</v>
      </c>
      <c r="F54" s="18">
        <v>7</v>
      </c>
      <c r="G54" s="19">
        <v>64500.065364695001</v>
      </c>
      <c r="H54" s="19">
        <v>5122.1899999999996</v>
      </c>
      <c r="I54" s="20">
        <v>69622.255364694996</v>
      </c>
    </row>
    <row r="55" spans="1:9" x14ac:dyDescent="0.2">
      <c r="A55" s="8">
        <v>27</v>
      </c>
      <c r="B55" s="16" t="s">
        <v>111</v>
      </c>
      <c r="C55" s="17" t="s">
        <v>112</v>
      </c>
      <c r="D55" s="17" t="s">
        <v>45</v>
      </c>
      <c r="E55" s="18">
        <v>0</v>
      </c>
      <c r="F55" s="18">
        <v>0</v>
      </c>
      <c r="G55" s="19">
        <v>20162.790400711001</v>
      </c>
      <c r="H55" s="19">
        <v>322.68</v>
      </c>
      <c r="I55" s="20">
        <v>20485.470400711001</v>
      </c>
    </row>
    <row r="56" spans="1:9" x14ac:dyDescent="0.2">
      <c r="A56" s="8">
        <v>28</v>
      </c>
      <c r="B56" s="16" t="s">
        <v>113</v>
      </c>
      <c r="C56" s="17" t="s">
        <v>114</v>
      </c>
      <c r="D56" s="17" t="s">
        <v>18</v>
      </c>
      <c r="E56" s="18">
        <v>0</v>
      </c>
      <c r="F56" s="18">
        <v>1</v>
      </c>
      <c r="G56" s="19">
        <v>4604.6668651931004</v>
      </c>
      <c r="H56" s="19">
        <v>63.54</v>
      </c>
      <c r="I56" s="20">
        <v>4668.2068651931004</v>
      </c>
    </row>
    <row r="57" spans="1:9" x14ac:dyDescent="0.2">
      <c r="A57" s="8">
        <v>29</v>
      </c>
      <c r="B57" s="16" t="s">
        <v>77</v>
      </c>
      <c r="C57" s="17" t="s">
        <v>78</v>
      </c>
      <c r="D57" s="17" t="s">
        <v>38</v>
      </c>
      <c r="E57" s="18">
        <v>0</v>
      </c>
      <c r="F57" s="18">
        <v>3</v>
      </c>
      <c r="G57" s="19">
        <v>50014.998867326998</v>
      </c>
      <c r="H57" s="19">
        <v>3424.7</v>
      </c>
      <c r="I57" s="20">
        <v>53439.698867327003</v>
      </c>
    </row>
    <row r="58" spans="1:9" x14ac:dyDescent="0.2">
      <c r="A58" s="8">
        <v>30</v>
      </c>
      <c r="B58" s="16" t="s">
        <v>115</v>
      </c>
      <c r="C58" s="17" t="s">
        <v>116</v>
      </c>
      <c r="D58" s="17" t="s">
        <v>48</v>
      </c>
      <c r="E58" s="18">
        <v>0</v>
      </c>
      <c r="F58" s="18">
        <v>0</v>
      </c>
      <c r="G58" s="19">
        <v>1757.4081504825001</v>
      </c>
      <c r="H58" s="19">
        <v>0</v>
      </c>
      <c r="I58" s="20">
        <v>1757.4081504825001</v>
      </c>
    </row>
    <row r="59" spans="1:9" x14ac:dyDescent="0.2">
      <c r="A59" s="8">
        <v>31</v>
      </c>
      <c r="B59" s="16" t="s">
        <v>117</v>
      </c>
      <c r="C59" s="17" t="s">
        <v>118</v>
      </c>
      <c r="D59" s="17" t="s">
        <v>45</v>
      </c>
      <c r="E59" s="18">
        <v>0</v>
      </c>
      <c r="F59" s="18">
        <v>0</v>
      </c>
      <c r="G59" s="19">
        <v>10336.27526314</v>
      </c>
      <c r="H59" s="19">
        <v>780.3</v>
      </c>
      <c r="I59" s="20">
        <v>11116.575263139999</v>
      </c>
    </row>
    <row r="60" spans="1:9" x14ac:dyDescent="0.2">
      <c r="A60" s="8">
        <v>32</v>
      </c>
      <c r="B60" s="16" t="s">
        <v>171</v>
      </c>
      <c r="C60" s="17" t="s">
        <v>172</v>
      </c>
      <c r="D60" s="17" t="s">
        <v>30</v>
      </c>
      <c r="E60" s="18">
        <v>0</v>
      </c>
      <c r="F60" s="18">
        <v>0</v>
      </c>
      <c r="G60" s="19">
        <v>7158.2860677618</v>
      </c>
      <c r="H60" s="19">
        <v>326.17</v>
      </c>
      <c r="I60" s="20">
        <v>7484.4560677618001</v>
      </c>
    </row>
    <row r="61" spans="1:9" x14ac:dyDescent="0.2">
      <c r="A61" s="8">
        <v>33</v>
      </c>
      <c r="B61" s="16" t="s">
        <v>119</v>
      </c>
      <c r="C61" s="17" t="s">
        <v>120</v>
      </c>
      <c r="D61" s="17" t="s">
        <v>48</v>
      </c>
      <c r="E61" s="18">
        <v>0</v>
      </c>
      <c r="F61" s="18">
        <v>1</v>
      </c>
      <c r="G61" s="19">
        <v>28448.276712532999</v>
      </c>
      <c r="H61" s="19">
        <v>1081.7</v>
      </c>
      <c r="I61" s="20">
        <v>29529.976712533</v>
      </c>
    </row>
    <row r="62" spans="1:9" x14ac:dyDescent="0.2">
      <c r="A62" s="8">
        <v>34</v>
      </c>
      <c r="B62" s="16" t="s">
        <v>121</v>
      </c>
      <c r="C62" s="17" t="s">
        <v>122</v>
      </c>
      <c r="D62" s="17" t="s">
        <v>38</v>
      </c>
      <c r="E62" s="18">
        <v>0</v>
      </c>
      <c r="F62" s="18">
        <v>1</v>
      </c>
      <c r="G62" s="19">
        <v>3850.2551546506002</v>
      </c>
      <c r="H62" s="19">
        <v>52.82</v>
      </c>
      <c r="I62" s="20">
        <v>3903.0751546505999</v>
      </c>
    </row>
    <row r="63" spans="1:9" x14ac:dyDescent="0.2">
      <c r="A63" s="8">
        <v>35</v>
      </c>
      <c r="B63" s="16" t="s">
        <v>123</v>
      </c>
      <c r="C63" s="17" t="s">
        <v>124</v>
      </c>
      <c r="D63" s="17" t="s">
        <v>12</v>
      </c>
      <c r="E63" s="18">
        <v>0</v>
      </c>
      <c r="F63" s="18">
        <v>0</v>
      </c>
      <c r="G63" s="19">
        <v>1658.6997761739001</v>
      </c>
      <c r="H63" s="19">
        <v>0</v>
      </c>
      <c r="I63" s="20">
        <v>1658.6997761739001</v>
      </c>
    </row>
    <row r="64" spans="1:9" x14ac:dyDescent="0.2">
      <c r="A64" s="8">
        <v>36</v>
      </c>
      <c r="B64" s="16" t="s">
        <v>125</v>
      </c>
      <c r="C64" s="17" t="s">
        <v>126</v>
      </c>
      <c r="D64" s="17" t="s">
        <v>38</v>
      </c>
      <c r="E64" s="18">
        <v>0</v>
      </c>
      <c r="F64" s="18">
        <v>0</v>
      </c>
      <c r="G64" s="19">
        <v>5347.3355021112002</v>
      </c>
      <c r="H64" s="19">
        <v>168.33</v>
      </c>
      <c r="I64" s="20">
        <v>5515.6655021112001</v>
      </c>
    </row>
    <row r="65" spans="1:9" x14ac:dyDescent="0.2">
      <c r="A65" s="8">
        <v>37</v>
      </c>
      <c r="B65" s="16" t="s">
        <v>127</v>
      </c>
      <c r="C65" s="17" t="s">
        <v>128</v>
      </c>
      <c r="D65" s="17" t="s">
        <v>25</v>
      </c>
      <c r="E65" s="18">
        <v>0</v>
      </c>
      <c r="F65" s="18">
        <v>0</v>
      </c>
      <c r="G65" s="19">
        <v>1811.6981830058</v>
      </c>
      <c r="H65" s="19">
        <v>0</v>
      </c>
      <c r="I65" s="20">
        <v>1811.6981830058</v>
      </c>
    </row>
    <row r="66" spans="1:9" x14ac:dyDescent="0.2">
      <c r="A66" s="8">
        <v>38</v>
      </c>
      <c r="B66" s="16" t="s">
        <v>129</v>
      </c>
      <c r="C66" s="17" t="s">
        <v>130</v>
      </c>
      <c r="D66" s="17" t="s">
        <v>9</v>
      </c>
      <c r="E66" s="18">
        <v>0</v>
      </c>
      <c r="F66" s="18">
        <v>1</v>
      </c>
      <c r="G66" s="19">
        <v>1872.8797911475001</v>
      </c>
      <c r="H66" s="19">
        <v>9.65</v>
      </c>
      <c r="I66" s="20">
        <v>1882.5297911475</v>
      </c>
    </row>
    <row r="67" spans="1:9" x14ac:dyDescent="0.2">
      <c r="A67" s="8">
        <v>39</v>
      </c>
      <c r="B67" s="16" t="s">
        <v>131</v>
      </c>
      <c r="C67" s="17" t="s">
        <v>132</v>
      </c>
      <c r="D67" s="17" t="s">
        <v>9</v>
      </c>
      <c r="E67" s="18">
        <v>0</v>
      </c>
      <c r="F67" s="18">
        <v>0</v>
      </c>
      <c r="G67" s="19">
        <v>8975.3626181748004</v>
      </c>
      <c r="H67" s="19">
        <v>363.46</v>
      </c>
      <c r="I67" s="20">
        <v>9338.8226181747996</v>
      </c>
    </row>
    <row r="68" spans="1:9" x14ac:dyDescent="0.2">
      <c r="A68" s="8">
        <v>40</v>
      </c>
      <c r="B68" s="16" t="s">
        <v>81</v>
      </c>
      <c r="C68" s="17" t="s">
        <v>82</v>
      </c>
      <c r="D68" s="17" t="s">
        <v>18</v>
      </c>
      <c r="E68" s="18">
        <v>0</v>
      </c>
      <c r="F68" s="18">
        <v>0</v>
      </c>
      <c r="G68" s="19">
        <v>7809.0192673213996</v>
      </c>
      <c r="H68" s="19">
        <v>240.1</v>
      </c>
      <c r="I68" s="20">
        <v>8049.1192673214</v>
      </c>
    </row>
    <row r="69" spans="1:9" x14ac:dyDescent="0.2">
      <c r="A69" s="8">
        <v>41</v>
      </c>
      <c r="B69" s="16" t="s">
        <v>133</v>
      </c>
      <c r="C69" s="17" t="s">
        <v>134</v>
      </c>
      <c r="D69" s="17" t="s">
        <v>33</v>
      </c>
      <c r="E69" s="18">
        <v>0</v>
      </c>
      <c r="F69" s="18">
        <v>1</v>
      </c>
      <c r="G69" s="19">
        <v>10929.339082737</v>
      </c>
      <c r="H69" s="19">
        <v>0</v>
      </c>
      <c r="I69" s="20">
        <v>10929.339082737</v>
      </c>
    </row>
    <row r="70" spans="1:9" x14ac:dyDescent="0.2">
      <c r="A70" s="8">
        <v>42</v>
      </c>
      <c r="B70" s="16" t="s">
        <v>135</v>
      </c>
      <c r="C70" s="17" t="s">
        <v>136</v>
      </c>
      <c r="D70" s="17" t="s">
        <v>9</v>
      </c>
      <c r="E70" s="18">
        <v>0</v>
      </c>
      <c r="F70" s="18">
        <v>0</v>
      </c>
      <c r="G70" s="19">
        <v>5183.1101748291003</v>
      </c>
      <c r="H70" s="19">
        <v>158.4</v>
      </c>
      <c r="I70" s="20">
        <v>5341.5101748290999</v>
      </c>
    </row>
    <row r="71" spans="1:9" x14ac:dyDescent="0.2">
      <c r="A71" s="8">
        <v>43</v>
      </c>
      <c r="B71" s="16" t="s">
        <v>137</v>
      </c>
      <c r="C71" s="17" t="s">
        <v>138</v>
      </c>
      <c r="D71" s="17" t="s">
        <v>38</v>
      </c>
      <c r="E71" s="18">
        <v>0</v>
      </c>
      <c r="F71" s="18">
        <v>0</v>
      </c>
      <c r="G71" s="19">
        <v>3522.8970607674</v>
      </c>
      <c r="H71" s="19">
        <v>184.63</v>
      </c>
      <c r="I71" s="20">
        <v>3707.5270607674001</v>
      </c>
    </row>
    <row r="72" spans="1:9" x14ac:dyDescent="0.2">
      <c r="A72" s="8">
        <v>44</v>
      </c>
      <c r="B72" s="16" t="s">
        <v>139</v>
      </c>
      <c r="C72" s="17" t="s">
        <v>140</v>
      </c>
      <c r="D72" s="17" t="s">
        <v>25</v>
      </c>
      <c r="E72" s="18">
        <v>0</v>
      </c>
      <c r="F72" s="18">
        <v>1</v>
      </c>
      <c r="G72" s="19">
        <v>8951.0401902137</v>
      </c>
      <c r="H72" s="19">
        <v>183.98</v>
      </c>
      <c r="I72" s="20">
        <v>9135.0201902136996</v>
      </c>
    </row>
    <row r="73" spans="1:9" x14ac:dyDescent="0.2">
      <c r="A73" s="8">
        <v>45</v>
      </c>
      <c r="B73" s="16" t="s">
        <v>141</v>
      </c>
      <c r="C73" s="17" t="s">
        <v>142</v>
      </c>
      <c r="D73" s="17" t="s">
        <v>25</v>
      </c>
      <c r="E73" s="18">
        <v>0</v>
      </c>
      <c r="F73" s="18">
        <v>0</v>
      </c>
      <c r="G73" s="19">
        <v>5654.0364781236003</v>
      </c>
      <c r="H73" s="19">
        <v>0</v>
      </c>
      <c r="I73" s="20">
        <v>5654.0364781236003</v>
      </c>
    </row>
    <row r="74" spans="1:9" x14ac:dyDescent="0.2">
      <c r="A74" s="8">
        <v>46</v>
      </c>
      <c r="B74" s="16" t="s">
        <v>143</v>
      </c>
      <c r="C74" s="17" t="s">
        <v>144</v>
      </c>
      <c r="D74" s="17" t="s">
        <v>25</v>
      </c>
      <c r="E74" s="18">
        <v>0</v>
      </c>
      <c r="F74" s="18">
        <v>0</v>
      </c>
      <c r="G74" s="19">
        <v>11767.855224557999</v>
      </c>
      <c r="H74" s="19">
        <v>416.61</v>
      </c>
      <c r="I74" s="20">
        <v>12184.465224558</v>
      </c>
    </row>
    <row r="75" spans="1:9" x14ac:dyDescent="0.2">
      <c r="A75" s="8">
        <v>47</v>
      </c>
      <c r="B75" s="16" t="s">
        <v>145</v>
      </c>
      <c r="C75" s="17" t="s">
        <v>146</v>
      </c>
      <c r="D75" s="17" t="s">
        <v>30</v>
      </c>
      <c r="E75" s="18">
        <v>0</v>
      </c>
      <c r="F75" s="18">
        <v>0</v>
      </c>
      <c r="G75" s="19">
        <v>3930.4562105057998</v>
      </c>
      <c r="H75" s="19">
        <v>0</v>
      </c>
      <c r="I75" s="20">
        <v>3930.4562105057998</v>
      </c>
    </row>
    <row r="76" spans="1:9" x14ac:dyDescent="0.2">
      <c r="A76" s="8">
        <v>48</v>
      </c>
      <c r="B76" s="16" t="s">
        <v>147</v>
      </c>
      <c r="C76" s="17" t="s">
        <v>148</v>
      </c>
      <c r="D76" s="17" t="s">
        <v>18</v>
      </c>
      <c r="E76" s="18">
        <v>0</v>
      </c>
      <c r="F76" s="18">
        <v>1</v>
      </c>
      <c r="G76" s="19">
        <v>13166.507109992001</v>
      </c>
      <c r="H76" s="19">
        <v>0</v>
      </c>
      <c r="I76" s="20">
        <v>13166.507109992001</v>
      </c>
    </row>
    <row r="77" spans="1:9" x14ac:dyDescent="0.2">
      <c r="A77" s="8">
        <v>49</v>
      </c>
      <c r="B77" s="16" t="s">
        <v>149</v>
      </c>
      <c r="C77" s="17" t="s">
        <v>150</v>
      </c>
      <c r="D77" s="17" t="s">
        <v>48</v>
      </c>
      <c r="E77" s="18">
        <v>0</v>
      </c>
      <c r="F77" s="18">
        <v>0</v>
      </c>
      <c r="G77" s="19">
        <v>9146.1288404784991</v>
      </c>
      <c r="H77" s="19">
        <v>37.909999999999997</v>
      </c>
      <c r="I77" s="20">
        <v>9184.0388404785008</v>
      </c>
    </row>
    <row r="78" spans="1:9" x14ac:dyDescent="0.2">
      <c r="A78" s="8">
        <v>50</v>
      </c>
      <c r="B78" s="16" t="s">
        <v>151</v>
      </c>
      <c r="C78" s="17" t="s">
        <v>152</v>
      </c>
      <c r="D78" s="17" t="s">
        <v>9</v>
      </c>
      <c r="E78" s="18">
        <v>0</v>
      </c>
      <c r="F78" s="18">
        <v>3</v>
      </c>
      <c r="G78" s="19">
        <v>17634.661453814999</v>
      </c>
      <c r="H78" s="19">
        <v>489.78</v>
      </c>
      <c r="I78" s="20">
        <v>18124.441453815001</v>
      </c>
    </row>
    <row r="79" spans="1:9" x14ac:dyDescent="0.2">
      <c r="A79" s="8">
        <v>51</v>
      </c>
      <c r="B79" s="16" t="s">
        <v>153</v>
      </c>
      <c r="C79" s="17" t="s">
        <v>154</v>
      </c>
      <c r="D79" s="17" t="s">
        <v>18</v>
      </c>
      <c r="E79" s="18">
        <v>0</v>
      </c>
      <c r="F79" s="18">
        <v>2</v>
      </c>
      <c r="G79" s="19">
        <v>7191.6667485787002</v>
      </c>
      <c r="H79" s="19">
        <v>258.93</v>
      </c>
      <c r="I79" s="20">
        <v>7450.5967485786996</v>
      </c>
    </row>
    <row r="80" spans="1:9" x14ac:dyDescent="0.2">
      <c r="A80" s="8">
        <v>52</v>
      </c>
      <c r="B80" s="16" t="s">
        <v>173</v>
      </c>
      <c r="C80" s="17" t="s">
        <v>174</v>
      </c>
      <c r="D80" s="17" t="s">
        <v>18</v>
      </c>
      <c r="E80" s="18">
        <v>0</v>
      </c>
      <c r="F80" s="18">
        <v>0</v>
      </c>
      <c r="G80" s="19">
        <v>1666.9485043984</v>
      </c>
      <c r="H80" s="19">
        <v>93.21</v>
      </c>
      <c r="I80" s="20">
        <v>1760.1585043984001</v>
      </c>
    </row>
    <row r="81" spans="1:9" x14ac:dyDescent="0.2">
      <c r="A81" s="8">
        <v>53</v>
      </c>
      <c r="B81" s="16" t="s">
        <v>155</v>
      </c>
      <c r="C81" s="17" t="s">
        <v>156</v>
      </c>
      <c r="D81" s="17" t="s">
        <v>18</v>
      </c>
      <c r="E81" s="18">
        <v>0</v>
      </c>
      <c r="F81" s="18">
        <v>0</v>
      </c>
      <c r="G81" s="19">
        <v>5129.0525410807004</v>
      </c>
      <c r="H81" s="19">
        <v>61.8</v>
      </c>
      <c r="I81" s="20">
        <v>5190.8525410806997</v>
      </c>
    </row>
    <row r="82" spans="1:9" x14ac:dyDescent="0.2">
      <c r="A82" s="8">
        <v>54</v>
      </c>
      <c r="B82" s="16" t="s">
        <v>175</v>
      </c>
      <c r="C82" s="17" t="s">
        <v>176</v>
      </c>
      <c r="D82" s="17" t="s">
        <v>30</v>
      </c>
      <c r="E82" s="18">
        <v>0</v>
      </c>
      <c r="F82" s="18">
        <v>0</v>
      </c>
      <c r="G82" s="19">
        <v>5084.5856941373004</v>
      </c>
      <c r="H82" s="19">
        <v>48.82</v>
      </c>
      <c r="I82" s="20">
        <v>5133.4056941373001</v>
      </c>
    </row>
    <row r="83" spans="1:9" ht="13.5" thickBot="1" x14ac:dyDescent="0.25">
      <c r="A83" s="10">
        <v>54</v>
      </c>
      <c r="B83" s="21" t="s">
        <v>157</v>
      </c>
      <c r="C83" s="22" t="s">
        <v>158</v>
      </c>
      <c r="D83" s="22" t="s">
        <v>9</v>
      </c>
      <c r="E83" s="23">
        <v>0</v>
      </c>
      <c r="F83" s="23">
        <v>0</v>
      </c>
      <c r="G83" s="24">
        <v>11292.723953453</v>
      </c>
      <c r="H83" s="24">
        <v>181.99</v>
      </c>
      <c r="I83" s="25">
        <v>11474.713953453</v>
      </c>
    </row>
    <row r="84" spans="1:9" ht="13.5" thickBot="1" x14ac:dyDescent="0.25">
      <c r="A84" s="33"/>
      <c r="B84" s="3" t="s">
        <v>177</v>
      </c>
      <c r="C84" s="3"/>
      <c r="D84" s="3"/>
      <c r="E84" s="4">
        <f>SUM(E29:E83)</f>
        <v>4</v>
      </c>
      <c r="F84" s="4">
        <f>SUM(F29:F83)</f>
        <v>32</v>
      </c>
      <c r="G84" s="5">
        <f>SUM(G29:G83)</f>
        <v>578546.0540008127</v>
      </c>
      <c r="H84" s="5">
        <f>SUM(H29:H83)</f>
        <v>19876.170000000002</v>
      </c>
      <c r="I84" s="34">
        <f>SUM(I29:I83)</f>
        <v>598422.22400081297</v>
      </c>
    </row>
    <row r="85" spans="1:9" ht="13.5" thickBot="1" x14ac:dyDescent="0.25">
      <c r="A85" s="31"/>
      <c r="B85" s="2" t="s">
        <v>178</v>
      </c>
      <c r="C85" s="2"/>
      <c r="D85" s="2"/>
      <c r="E85" s="2"/>
      <c r="F85" s="2"/>
      <c r="G85" s="2"/>
      <c r="H85" s="2"/>
      <c r="I85" s="32"/>
    </row>
    <row r="86" spans="1:9" x14ac:dyDescent="0.2">
      <c r="A86" s="7">
        <v>1</v>
      </c>
      <c r="B86" s="11" t="s">
        <v>191</v>
      </c>
      <c r="C86" s="12" t="s">
        <v>192</v>
      </c>
      <c r="D86" s="12" t="s">
        <v>18</v>
      </c>
      <c r="E86" s="13">
        <v>0</v>
      </c>
      <c r="F86" s="13">
        <v>0</v>
      </c>
      <c r="G86" s="14">
        <v>2047.7193445495</v>
      </c>
      <c r="H86" s="14">
        <v>36.78</v>
      </c>
      <c r="I86" s="15">
        <v>2084.4993445495002</v>
      </c>
    </row>
    <row r="87" spans="1:9" x14ac:dyDescent="0.2">
      <c r="A87" s="8">
        <v>2</v>
      </c>
      <c r="B87" s="16" t="s">
        <v>215</v>
      </c>
      <c r="C87" s="17" t="s">
        <v>216</v>
      </c>
      <c r="D87" s="17" t="s">
        <v>18</v>
      </c>
      <c r="E87" s="18">
        <v>0</v>
      </c>
      <c r="F87" s="18">
        <v>1</v>
      </c>
      <c r="G87" s="19">
        <v>4795.7583073076003</v>
      </c>
      <c r="H87" s="19">
        <v>154.59</v>
      </c>
      <c r="I87" s="20">
        <v>4950.3483073076004</v>
      </c>
    </row>
    <row r="88" spans="1:9" x14ac:dyDescent="0.2">
      <c r="A88" s="8">
        <v>3</v>
      </c>
      <c r="B88" s="16" t="s">
        <v>243</v>
      </c>
      <c r="C88" s="17" t="s">
        <v>244</v>
      </c>
      <c r="D88" s="17" t="s">
        <v>12</v>
      </c>
      <c r="E88" s="18">
        <v>0</v>
      </c>
      <c r="F88" s="18">
        <v>0</v>
      </c>
      <c r="G88" s="19">
        <v>0</v>
      </c>
      <c r="H88" s="19">
        <v>43.79</v>
      </c>
      <c r="I88" s="20">
        <v>43.79</v>
      </c>
    </row>
    <row r="89" spans="1:9" x14ac:dyDescent="0.2">
      <c r="A89" s="8">
        <v>4</v>
      </c>
      <c r="B89" s="16" t="s">
        <v>281</v>
      </c>
      <c r="C89" s="17" t="s">
        <v>282</v>
      </c>
      <c r="D89" s="17" t="s">
        <v>12</v>
      </c>
      <c r="E89" s="18">
        <v>1</v>
      </c>
      <c r="F89" s="18">
        <v>0</v>
      </c>
      <c r="G89" s="19">
        <v>342.04105675817999</v>
      </c>
      <c r="H89" s="19">
        <v>0</v>
      </c>
      <c r="I89" s="20">
        <v>342.04105675817999</v>
      </c>
    </row>
    <row r="90" spans="1:9" x14ac:dyDescent="0.2">
      <c r="A90" s="8">
        <v>5</v>
      </c>
      <c r="B90" s="16" t="s">
        <v>183</v>
      </c>
      <c r="C90" s="17" t="s">
        <v>184</v>
      </c>
      <c r="D90" s="17" t="s">
        <v>33</v>
      </c>
      <c r="E90" s="18">
        <v>0</v>
      </c>
      <c r="F90" s="18">
        <v>0</v>
      </c>
      <c r="G90" s="19">
        <v>4434.7078369506999</v>
      </c>
      <c r="H90" s="19">
        <v>139.22</v>
      </c>
      <c r="I90" s="20">
        <v>4573.9278369507001</v>
      </c>
    </row>
    <row r="91" spans="1:9" x14ac:dyDescent="0.2">
      <c r="A91" s="8">
        <v>6</v>
      </c>
      <c r="B91" s="16" t="s">
        <v>185</v>
      </c>
      <c r="C91" s="17" t="s">
        <v>186</v>
      </c>
      <c r="D91" s="17" t="s">
        <v>15</v>
      </c>
      <c r="E91" s="18">
        <v>0</v>
      </c>
      <c r="F91" s="18">
        <v>0</v>
      </c>
      <c r="G91" s="19">
        <v>2590.7577233095999</v>
      </c>
      <c r="H91" s="19">
        <v>75.180000000000007</v>
      </c>
      <c r="I91" s="20">
        <v>2665.9377233096002</v>
      </c>
    </row>
    <row r="92" spans="1:9" x14ac:dyDescent="0.2">
      <c r="A92" s="8">
        <v>7</v>
      </c>
      <c r="B92" s="16" t="s">
        <v>255</v>
      </c>
      <c r="C92" s="17" t="s">
        <v>256</v>
      </c>
      <c r="D92" s="17" t="s">
        <v>38</v>
      </c>
      <c r="E92" s="18">
        <v>0</v>
      </c>
      <c r="F92" s="18">
        <v>0</v>
      </c>
      <c r="G92" s="19">
        <v>1406.8338264824999</v>
      </c>
      <c r="H92" s="19">
        <v>41.75</v>
      </c>
      <c r="I92" s="20">
        <v>1448.5838264824999</v>
      </c>
    </row>
    <row r="93" spans="1:9" x14ac:dyDescent="0.2">
      <c r="A93" s="8">
        <v>8</v>
      </c>
      <c r="B93" s="16" t="s">
        <v>187</v>
      </c>
      <c r="C93" s="17" t="s">
        <v>188</v>
      </c>
      <c r="D93" s="17" t="s">
        <v>15</v>
      </c>
      <c r="E93" s="18">
        <v>0</v>
      </c>
      <c r="F93" s="18">
        <v>0</v>
      </c>
      <c r="G93" s="19">
        <v>0</v>
      </c>
      <c r="H93" s="19">
        <v>185.76</v>
      </c>
      <c r="I93" s="20">
        <v>185.76</v>
      </c>
    </row>
    <row r="94" spans="1:9" x14ac:dyDescent="0.2">
      <c r="A94" s="8">
        <v>9</v>
      </c>
      <c r="B94" s="16" t="s">
        <v>189</v>
      </c>
      <c r="C94" s="17" t="s">
        <v>190</v>
      </c>
      <c r="D94" s="17" t="s">
        <v>18</v>
      </c>
      <c r="E94" s="18">
        <v>0</v>
      </c>
      <c r="F94" s="18">
        <v>0</v>
      </c>
      <c r="G94" s="19">
        <v>2515.6075064820998</v>
      </c>
      <c r="H94" s="19">
        <v>28.63</v>
      </c>
      <c r="I94" s="20">
        <v>2544.2375064820999</v>
      </c>
    </row>
    <row r="95" spans="1:9" x14ac:dyDescent="0.2">
      <c r="A95" s="8">
        <v>10</v>
      </c>
      <c r="B95" s="16" t="s">
        <v>241</v>
      </c>
      <c r="C95" s="17" t="s">
        <v>242</v>
      </c>
      <c r="D95" s="17" t="s">
        <v>12</v>
      </c>
      <c r="E95" s="18">
        <v>0</v>
      </c>
      <c r="F95" s="18">
        <v>1</v>
      </c>
      <c r="G95" s="19">
        <v>1560.3333043446</v>
      </c>
      <c r="H95" s="19">
        <v>43.79</v>
      </c>
      <c r="I95" s="20">
        <v>1604.1233043446</v>
      </c>
    </row>
    <row r="96" spans="1:9" x14ac:dyDescent="0.2">
      <c r="A96" s="8">
        <v>11</v>
      </c>
      <c r="B96" s="16" t="s">
        <v>261</v>
      </c>
      <c r="C96" s="17" t="s">
        <v>262</v>
      </c>
      <c r="D96" s="17" t="s">
        <v>48</v>
      </c>
      <c r="E96" s="18">
        <v>0</v>
      </c>
      <c r="F96" s="18">
        <v>0</v>
      </c>
      <c r="G96" s="19">
        <v>1749.0163580689</v>
      </c>
      <c r="H96" s="19">
        <v>0</v>
      </c>
      <c r="I96" s="20">
        <v>1749.0163580689</v>
      </c>
    </row>
    <row r="97" spans="1:9" x14ac:dyDescent="0.2">
      <c r="A97" s="8">
        <v>12</v>
      </c>
      <c r="B97" s="16" t="s">
        <v>235</v>
      </c>
      <c r="C97" s="17" t="s">
        <v>236</v>
      </c>
      <c r="D97" s="17" t="s">
        <v>25</v>
      </c>
      <c r="E97" s="18">
        <v>0</v>
      </c>
      <c r="F97" s="18">
        <v>0</v>
      </c>
      <c r="G97" s="19">
        <v>3792.2374559999998</v>
      </c>
      <c r="H97" s="19">
        <v>98.6</v>
      </c>
      <c r="I97" s="20">
        <v>3890.8374560000002</v>
      </c>
    </row>
    <row r="98" spans="1:9" x14ac:dyDescent="0.2">
      <c r="A98" s="8">
        <v>13</v>
      </c>
      <c r="B98" s="16" t="s">
        <v>277</v>
      </c>
      <c r="C98" s="17" t="s">
        <v>278</v>
      </c>
      <c r="D98" s="17" t="s">
        <v>12</v>
      </c>
      <c r="E98" s="18">
        <v>0</v>
      </c>
      <c r="F98" s="18">
        <v>0</v>
      </c>
      <c r="G98" s="19">
        <v>1770.4593445495</v>
      </c>
      <c r="H98" s="19">
        <v>0</v>
      </c>
      <c r="I98" s="20">
        <v>1770.4593445495</v>
      </c>
    </row>
    <row r="99" spans="1:9" x14ac:dyDescent="0.2">
      <c r="A99" s="8">
        <v>14</v>
      </c>
      <c r="B99" s="16" t="s">
        <v>181</v>
      </c>
      <c r="C99" s="17" t="s">
        <v>182</v>
      </c>
      <c r="D99" s="17" t="s">
        <v>18</v>
      </c>
      <c r="E99" s="18">
        <v>0</v>
      </c>
      <c r="F99" s="18">
        <v>0</v>
      </c>
      <c r="G99" s="19">
        <v>3262.6911442738001</v>
      </c>
      <c r="H99" s="19">
        <v>468</v>
      </c>
      <c r="I99" s="20">
        <v>3730.6911442738001</v>
      </c>
    </row>
    <row r="100" spans="1:9" x14ac:dyDescent="0.2">
      <c r="A100" s="8">
        <v>15</v>
      </c>
      <c r="B100" s="16" t="s">
        <v>259</v>
      </c>
      <c r="C100" s="17" t="s">
        <v>260</v>
      </c>
      <c r="D100" s="17" t="s">
        <v>48</v>
      </c>
      <c r="E100" s="18">
        <v>0</v>
      </c>
      <c r="F100" s="18">
        <v>0</v>
      </c>
      <c r="G100" s="19">
        <v>1879.6587279988</v>
      </c>
      <c r="H100" s="19">
        <v>47.67</v>
      </c>
      <c r="I100" s="20">
        <v>1927.3287279988001</v>
      </c>
    </row>
    <row r="101" spans="1:9" x14ac:dyDescent="0.2">
      <c r="A101" s="8">
        <v>16</v>
      </c>
      <c r="B101" s="16" t="s">
        <v>193</v>
      </c>
      <c r="C101" s="17" t="s">
        <v>194</v>
      </c>
      <c r="D101" s="17" t="s">
        <v>18</v>
      </c>
      <c r="E101" s="18">
        <v>0</v>
      </c>
      <c r="F101" s="18">
        <v>1</v>
      </c>
      <c r="G101" s="19">
        <v>1669.3163580688999</v>
      </c>
      <c r="H101" s="19">
        <v>0</v>
      </c>
      <c r="I101" s="20">
        <v>1669.3163580688999</v>
      </c>
    </row>
    <row r="102" spans="1:9" x14ac:dyDescent="0.2">
      <c r="A102" s="8">
        <v>17</v>
      </c>
      <c r="B102" s="16" t="s">
        <v>195</v>
      </c>
      <c r="C102" s="17" t="s">
        <v>196</v>
      </c>
      <c r="D102" s="17" t="s">
        <v>18</v>
      </c>
      <c r="E102" s="18">
        <v>0</v>
      </c>
      <c r="F102" s="18">
        <v>0</v>
      </c>
      <c r="G102" s="19">
        <v>3796.0668972112999</v>
      </c>
      <c r="H102" s="19">
        <v>0</v>
      </c>
      <c r="I102" s="20">
        <v>3796.0668972112999</v>
      </c>
    </row>
    <row r="103" spans="1:9" x14ac:dyDescent="0.2">
      <c r="A103" s="8">
        <v>18</v>
      </c>
      <c r="B103" s="16" t="s">
        <v>197</v>
      </c>
      <c r="C103" s="17" t="s">
        <v>198</v>
      </c>
      <c r="D103" s="17" t="s">
        <v>48</v>
      </c>
      <c r="E103" s="18">
        <v>0</v>
      </c>
      <c r="F103" s="18">
        <v>0</v>
      </c>
      <c r="G103" s="19">
        <v>1754.1551777917</v>
      </c>
      <c r="H103" s="19">
        <v>0</v>
      </c>
      <c r="I103" s="20">
        <v>1754.1551777917</v>
      </c>
    </row>
    <row r="104" spans="1:9" x14ac:dyDescent="0.2">
      <c r="A104" s="8">
        <v>19</v>
      </c>
      <c r="B104" s="16" t="s">
        <v>199</v>
      </c>
      <c r="C104" s="17" t="s">
        <v>200</v>
      </c>
      <c r="D104" s="17" t="s">
        <v>12</v>
      </c>
      <c r="E104" s="18">
        <v>0</v>
      </c>
      <c r="F104" s="18">
        <v>0</v>
      </c>
      <c r="G104" s="19">
        <v>1626.3538763690999</v>
      </c>
      <c r="H104" s="19">
        <v>0</v>
      </c>
      <c r="I104" s="20">
        <v>1626.3538763690999</v>
      </c>
    </row>
    <row r="105" spans="1:9" x14ac:dyDescent="0.2">
      <c r="A105" s="8">
        <v>20</v>
      </c>
      <c r="B105" s="16" t="s">
        <v>247</v>
      </c>
      <c r="C105" s="17" t="s">
        <v>248</v>
      </c>
      <c r="D105" s="17" t="s">
        <v>18</v>
      </c>
      <c r="E105" s="18">
        <v>0</v>
      </c>
      <c r="F105" s="18">
        <v>1</v>
      </c>
      <c r="G105" s="19">
        <v>2098.5828764135999</v>
      </c>
      <c r="H105" s="19">
        <v>26.4</v>
      </c>
      <c r="I105" s="20">
        <v>2124.9828764136</v>
      </c>
    </row>
    <row r="106" spans="1:9" x14ac:dyDescent="0.2">
      <c r="A106" s="8">
        <v>21</v>
      </c>
      <c r="B106" s="16" t="s">
        <v>283</v>
      </c>
      <c r="C106" s="17" t="s">
        <v>284</v>
      </c>
      <c r="D106" s="17" t="s">
        <v>9</v>
      </c>
      <c r="E106" s="18">
        <v>1</v>
      </c>
      <c r="F106" s="18">
        <v>0</v>
      </c>
      <c r="G106" s="19">
        <v>885.19913268887001</v>
      </c>
      <c r="H106" s="19">
        <v>51.51</v>
      </c>
      <c r="I106" s="20">
        <v>936.70913268887</v>
      </c>
    </row>
    <row r="107" spans="1:9" x14ac:dyDescent="0.2">
      <c r="A107" s="8">
        <v>22</v>
      </c>
      <c r="B107" s="16" t="s">
        <v>267</v>
      </c>
      <c r="C107" s="17" t="s">
        <v>268</v>
      </c>
      <c r="D107" s="17" t="s">
        <v>25</v>
      </c>
      <c r="E107" s="18">
        <v>0</v>
      </c>
      <c r="F107" s="18">
        <v>0</v>
      </c>
      <c r="G107" s="19">
        <v>1507.4159346203</v>
      </c>
      <c r="H107" s="19">
        <v>357.43</v>
      </c>
      <c r="I107" s="20">
        <v>1864.8459346203001</v>
      </c>
    </row>
    <row r="108" spans="1:9" x14ac:dyDescent="0.2">
      <c r="A108" s="8">
        <v>23</v>
      </c>
      <c r="B108" s="16" t="s">
        <v>201</v>
      </c>
      <c r="C108" s="17" t="s">
        <v>202</v>
      </c>
      <c r="D108" s="17" t="s">
        <v>15</v>
      </c>
      <c r="E108" s="18">
        <v>0</v>
      </c>
      <c r="F108" s="18">
        <v>0</v>
      </c>
      <c r="G108" s="19">
        <v>560.39934951635996</v>
      </c>
      <c r="H108" s="19">
        <v>0</v>
      </c>
      <c r="I108" s="20">
        <v>560.39934951635996</v>
      </c>
    </row>
    <row r="109" spans="1:9" x14ac:dyDescent="0.2">
      <c r="A109" s="8">
        <v>24</v>
      </c>
      <c r="B109" s="16" t="s">
        <v>265</v>
      </c>
      <c r="C109" s="17" t="s">
        <v>266</v>
      </c>
      <c r="D109" s="17" t="s">
        <v>12</v>
      </c>
      <c r="E109" s="18">
        <v>0</v>
      </c>
      <c r="F109" s="18">
        <v>0</v>
      </c>
      <c r="G109" s="19">
        <v>1231.4562982872999</v>
      </c>
      <c r="H109" s="19">
        <v>276.77999999999997</v>
      </c>
      <c r="I109" s="20">
        <v>1508.2362982873001</v>
      </c>
    </row>
    <row r="110" spans="1:9" x14ac:dyDescent="0.2">
      <c r="A110" s="8">
        <v>25</v>
      </c>
      <c r="B110" s="16" t="s">
        <v>245</v>
      </c>
      <c r="C110" s="17" t="s">
        <v>246</v>
      </c>
      <c r="D110" s="17" t="s">
        <v>18</v>
      </c>
      <c r="E110" s="18">
        <v>0</v>
      </c>
      <c r="F110" s="18">
        <v>0</v>
      </c>
      <c r="G110" s="19">
        <v>1725.6387279999999</v>
      </c>
      <c r="H110" s="19">
        <v>42</v>
      </c>
      <c r="I110" s="20">
        <v>1767.6387279999999</v>
      </c>
    </row>
    <row r="111" spans="1:9" x14ac:dyDescent="0.2">
      <c r="A111" s="8">
        <v>26</v>
      </c>
      <c r="B111" s="16" t="s">
        <v>271</v>
      </c>
      <c r="C111" s="17" t="s">
        <v>272</v>
      </c>
      <c r="D111" s="17" t="s">
        <v>38</v>
      </c>
      <c r="E111" s="18">
        <v>0</v>
      </c>
      <c r="F111" s="18">
        <v>0</v>
      </c>
      <c r="G111" s="19">
        <v>1777.3593445506001</v>
      </c>
      <c r="H111" s="19">
        <v>0</v>
      </c>
      <c r="I111" s="20">
        <v>1777.3593445506001</v>
      </c>
    </row>
    <row r="112" spans="1:9" x14ac:dyDescent="0.2">
      <c r="A112" s="8">
        <v>27</v>
      </c>
      <c r="B112" s="16" t="s">
        <v>253</v>
      </c>
      <c r="C112" s="17" t="s">
        <v>254</v>
      </c>
      <c r="D112" s="17" t="s">
        <v>18</v>
      </c>
      <c r="E112" s="18">
        <v>0</v>
      </c>
      <c r="F112" s="18">
        <v>0</v>
      </c>
      <c r="G112" s="19">
        <v>1655.4140444136001</v>
      </c>
      <c r="H112" s="19">
        <v>0</v>
      </c>
      <c r="I112" s="20">
        <v>1655.4140444136001</v>
      </c>
    </row>
    <row r="113" spans="1:9" x14ac:dyDescent="0.2">
      <c r="A113" s="8">
        <v>28</v>
      </c>
      <c r="B113" s="16" t="s">
        <v>263</v>
      </c>
      <c r="C113" s="17" t="s">
        <v>264</v>
      </c>
      <c r="D113" s="17" t="s">
        <v>18</v>
      </c>
      <c r="E113" s="18">
        <v>0</v>
      </c>
      <c r="F113" s="18">
        <v>2</v>
      </c>
      <c r="G113" s="19">
        <v>5459.7082991319003</v>
      </c>
      <c r="H113" s="19">
        <v>0</v>
      </c>
      <c r="I113" s="20">
        <v>5459.7082991319003</v>
      </c>
    </row>
    <row r="114" spans="1:9" x14ac:dyDescent="0.2">
      <c r="A114" s="8">
        <v>29</v>
      </c>
      <c r="B114" s="16" t="s">
        <v>203</v>
      </c>
      <c r="C114" s="17" t="s">
        <v>204</v>
      </c>
      <c r="D114" s="17" t="s">
        <v>15</v>
      </c>
      <c r="E114" s="18">
        <v>0</v>
      </c>
      <c r="F114" s="18">
        <v>0</v>
      </c>
      <c r="G114" s="19">
        <v>2247.0676094751002</v>
      </c>
      <c r="H114" s="19">
        <v>86.95</v>
      </c>
      <c r="I114" s="20">
        <v>2334.0176094751</v>
      </c>
    </row>
    <row r="115" spans="1:9" x14ac:dyDescent="0.2">
      <c r="A115" s="8">
        <v>30</v>
      </c>
      <c r="B115" s="16" t="s">
        <v>205</v>
      </c>
      <c r="C115" s="17" t="s">
        <v>206</v>
      </c>
      <c r="D115" s="17" t="s">
        <v>25</v>
      </c>
      <c r="E115" s="18">
        <v>0</v>
      </c>
      <c r="F115" s="18">
        <v>0</v>
      </c>
      <c r="G115" s="19">
        <v>1616.6390935654999</v>
      </c>
      <c r="H115" s="19">
        <v>92</v>
      </c>
      <c r="I115" s="20">
        <v>1708.6390935654999</v>
      </c>
    </row>
    <row r="116" spans="1:9" x14ac:dyDescent="0.2">
      <c r="A116" s="8">
        <v>31</v>
      </c>
      <c r="B116" s="16" t="s">
        <v>179</v>
      </c>
      <c r="C116" s="17" t="s">
        <v>180</v>
      </c>
      <c r="D116" s="17" t="s">
        <v>12</v>
      </c>
      <c r="E116" s="18">
        <v>0</v>
      </c>
      <c r="F116" s="18">
        <v>0</v>
      </c>
      <c r="G116" s="19">
        <v>1800.8093180880001</v>
      </c>
      <c r="H116" s="19">
        <v>116.71</v>
      </c>
      <c r="I116" s="20">
        <v>1917.5193180880001</v>
      </c>
    </row>
    <row r="117" spans="1:9" x14ac:dyDescent="0.2">
      <c r="A117" s="8">
        <v>32</v>
      </c>
      <c r="B117" s="16" t="s">
        <v>207</v>
      </c>
      <c r="C117" s="17" t="s">
        <v>208</v>
      </c>
      <c r="D117" s="17" t="s">
        <v>18</v>
      </c>
      <c r="E117" s="18">
        <v>0</v>
      </c>
      <c r="F117" s="18">
        <v>0</v>
      </c>
      <c r="G117" s="19">
        <v>2495.5593445506001</v>
      </c>
      <c r="H117" s="19">
        <v>32.659999999999997</v>
      </c>
      <c r="I117" s="20">
        <v>2528.2193445506</v>
      </c>
    </row>
    <row r="118" spans="1:9" x14ac:dyDescent="0.2">
      <c r="A118" s="8">
        <v>33</v>
      </c>
      <c r="B118" s="16" t="s">
        <v>231</v>
      </c>
      <c r="C118" s="17" t="s">
        <v>232</v>
      </c>
      <c r="D118" s="17" t="s">
        <v>12</v>
      </c>
      <c r="E118" s="18">
        <v>0</v>
      </c>
      <c r="F118" s="18">
        <v>0</v>
      </c>
      <c r="G118" s="19">
        <v>2384.0635644910999</v>
      </c>
      <c r="H118" s="19">
        <v>0</v>
      </c>
      <c r="I118" s="20">
        <v>2384.0635644910999</v>
      </c>
    </row>
    <row r="119" spans="1:9" x14ac:dyDescent="0.2">
      <c r="A119" s="8">
        <v>34</v>
      </c>
      <c r="B119" s="16" t="s">
        <v>209</v>
      </c>
      <c r="C119" s="17" t="s">
        <v>210</v>
      </c>
      <c r="D119" s="17" t="s">
        <v>18</v>
      </c>
      <c r="E119" s="18">
        <v>3</v>
      </c>
      <c r="F119" s="18">
        <v>1</v>
      </c>
      <c r="G119" s="19">
        <v>44462.069051792001</v>
      </c>
      <c r="H119" s="19">
        <v>387</v>
      </c>
      <c r="I119" s="20">
        <v>44849.069051792001</v>
      </c>
    </row>
    <row r="120" spans="1:9" x14ac:dyDescent="0.2">
      <c r="A120" s="8">
        <v>35</v>
      </c>
      <c r="B120" s="16" t="s">
        <v>279</v>
      </c>
      <c r="C120" s="17" t="s">
        <v>280</v>
      </c>
      <c r="D120" s="17" t="s">
        <v>12</v>
      </c>
      <c r="E120" s="18">
        <v>0</v>
      </c>
      <c r="F120" s="18">
        <v>1</v>
      </c>
      <c r="G120" s="19">
        <v>1866.5347149474001</v>
      </c>
      <c r="H120" s="19">
        <v>0</v>
      </c>
      <c r="I120" s="20">
        <v>1866.5347149474001</v>
      </c>
    </row>
    <row r="121" spans="1:9" x14ac:dyDescent="0.2">
      <c r="A121" s="8">
        <v>36</v>
      </c>
      <c r="B121" s="16" t="s">
        <v>211</v>
      </c>
      <c r="C121" s="17" t="s">
        <v>212</v>
      </c>
      <c r="D121" s="17" t="s">
        <v>38</v>
      </c>
      <c r="E121" s="18">
        <v>0</v>
      </c>
      <c r="F121" s="18">
        <v>0</v>
      </c>
      <c r="G121" s="19">
        <v>1477.3959290917001</v>
      </c>
      <c r="H121" s="19">
        <v>68.36</v>
      </c>
      <c r="I121" s="20">
        <v>1545.7559290917</v>
      </c>
    </row>
    <row r="122" spans="1:9" x14ac:dyDescent="0.2">
      <c r="A122" s="8">
        <v>37</v>
      </c>
      <c r="B122" s="16" t="s">
        <v>213</v>
      </c>
      <c r="C122" s="17" t="s">
        <v>214</v>
      </c>
      <c r="D122" s="17" t="s">
        <v>18</v>
      </c>
      <c r="E122" s="18">
        <v>0</v>
      </c>
      <c r="F122" s="18">
        <v>1</v>
      </c>
      <c r="G122" s="19">
        <v>2346.1887266192002</v>
      </c>
      <c r="H122" s="19">
        <v>0</v>
      </c>
      <c r="I122" s="20">
        <v>2346.1887266192002</v>
      </c>
    </row>
    <row r="123" spans="1:9" x14ac:dyDescent="0.2">
      <c r="A123" s="8">
        <v>38</v>
      </c>
      <c r="B123" s="16" t="s">
        <v>273</v>
      </c>
      <c r="C123" s="17" t="s">
        <v>274</v>
      </c>
      <c r="D123" s="17" t="s">
        <v>48</v>
      </c>
      <c r="E123" s="18">
        <v>0</v>
      </c>
      <c r="F123" s="18">
        <v>0</v>
      </c>
      <c r="G123" s="19">
        <v>2352.0573656256001</v>
      </c>
      <c r="H123" s="19">
        <v>90.2</v>
      </c>
      <c r="I123" s="20">
        <v>2442.2573656256</v>
      </c>
    </row>
    <row r="124" spans="1:9" x14ac:dyDescent="0.2">
      <c r="A124" s="8">
        <v>39</v>
      </c>
      <c r="B124" s="16" t="s">
        <v>217</v>
      </c>
      <c r="C124" s="17" t="s">
        <v>218</v>
      </c>
      <c r="D124" s="17" t="s">
        <v>38</v>
      </c>
      <c r="E124" s="18">
        <v>0</v>
      </c>
      <c r="F124" s="18">
        <v>1</v>
      </c>
      <c r="G124" s="19">
        <v>2561.6955337920999</v>
      </c>
      <c r="H124" s="19">
        <v>195.51</v>
      </c>
      <c r="I124" s="20">
        <v>2757.2055337921001</v>
      </c>
    </row>
    <row r="125" spans="1:9" x14ac:dyDescent="0.2">
      <c r="A125" s="8">
        <v>40</v>
      </c>
      <c r="B125" s="16" t="s">
        <v>219</v>
      </c>
      <c r="C125" s="17" t="s">
        <v>220</v>
      </c>
      <c r="D125" s="17" t="s">
        <v>18</v>
      </c>
      <c r="E125" s="18">
        <v>0</v>
      </c>
      <c r="F125" s="18">
        <v>1</v>
      </c>
      <c r="G125" s="19">
        <v>2346.1887266192002</v>
      </c>
      <c r="H125" s="19">
        <v>0</v>
      </c>
      <c r="I125" s="20">
        <v>2346.1887266192002</v>
      </c>
    </row>
    <row r="126" spans="1:9" x14ac:dyDescent="0.2">
      <c r="A126" s="8">
        <v>41</v>
      </c>
      <c r="B126" s="16" t="s">
        <v>221</v>
      </c>
      <c r="C126" s="17" t="s">
        <v>222</v>
      </c>
      <c r="D126" s="17" t="s">
        <v>18</v>
      </c>
      <c r="E126" s="18">
        <v>0</v>
      </c>
      <c r="F126" s="18">
        <v>0</v>
      </c>
      <c r="G126" s="19">
        <v>88.000210352796003</v>
      </c>
      <c r="H126" s="19">
        <v>0</v>
      </c>
      <c r="I126" s="20">
        <v>88.000210352796003</v>
      </c>
    </row>
    <row r="127" spans="1:9" x14ac:dyDescent="0.2">
      <c r="A127" s="8">
        <v>42</v>
      </c>
      <c r="B127" s="16" t="s">
        <v>237</v>
      </c>
      <c r="C127" s="17" t="s">
        <v>238</v>
      </c>
      <c r="D127" s="17" t="s">
        <v>25</v>
      </c>
      <c r="E127" s="18">
        <v>0</v>
      </c>
      <c r="F127" s="18">
        <v>0</v>
      </c>
      <c r="G127" s="19">
        <v>1645.7474360931999</v>
      </c>
      <c r="H127" s="19">
        <v>0</v>
      </c>
      <c r="I127" s="20">
        <v>1645.7474360931999</v>
      </c>
    </row>
    <row r="128" spans="1:9" x14ac:dyDescent="0.2">
      <c r="A128" s="8">
        <v>43</v>
      </c>
      <c r="B128" s="16" t="s">
        <v>269</v>
      </c>
      <c r="C128" s="17" t="s">
        <v>270</v>
      </c>
      <c r="D128" s="17" t="s">
        <v>38</v>
      </c>
      <c r="E128" s="18">
        <v>0</v>
      </c>
      <c r="F128" s="18">
        <v>0</v>
      </c>
      <c r="G128" s="19">
        <v>1858.4817340579</v>
      </c>
      <c r="H128" s="19">
        <v>58.44</v>
      </c>
      <c r="I128" s="20">
        <v>1916.9217340579</v>
      </c>
    </row>
    <row r="129" spans="1:9" x14ac:dyDescent="0.2">
      <c r="A129" s="8">
        <v>44</v>
      </c>
      <c r="B129" s="16" t="s">
        <v>275</v>
      </c>
      <c r="C129" s="17" t="s">
        <v>276</v>
      </c>
      <c r="D129" s="17" t="s">
        <v>25</v>
      </c>
      <c r="E129" s="18">
        <v>0</v>
      </c>
      <c r="F129" s="18">
        <v>0</v>
      </c>
      <c r="G129" s="19">
        <v>1632.7144093894999</v>
      </c>
      <c r="H129" s="19">
        <v>0</v>
      </c>
      <c r="I129" s="20">
        <v>1632.7144093894999</v>
      </c>
    </row>
    <row r="130" spans="1:9" x14ac:dyDescent="0.2">
      <c r="A130" s="8">
        <v>45</v>
      </c>
      <c r="B130" s="16" t="s">
        <v>251</v>
      </c>
      <c r="C130" s="17" t="s">
        <v>252</v>
      </c>
      <c r="D130" s="17" t="s">
        <v>18</v>
      </c>
      <c r="E130" s="18">
        <v>1</v>
      </c>
      <c r="F130" s="18">
        <v>0</v>
      </c>
      <c r="G130" s="19">
        <v>4341.9654466191996</v>
      </c>
      <c r="H130" s="19">
        <v>287.76</v>
      </c>
      <c r="I130" s="20">
        <v>4629.7254466191998</v>
      </c>
    </row>
    <row r="131" spans="1:9" x14ac:dyDescent="0.2">
      <c r="A131" s="8">
        <v>46</v>
      </c>
      <c r="B131" s="16" t="s">
        <v>249</v>
      </c>
      <c r="C131" s="17" t="s">
        <v>250</v>
      </c>
      <c r="D131" s="17" t="s">
        <v>18</v>
      </c>
      <c r="E131" s="18">
        <v>0</v>
      </c>
      <c r="F131" s="18">
        <v>0</v>
      </c>
      <c r="G131" s="19">
        <v>2476.1275064821002</v>
      </c>
      <c r="H131" s="19">
        <v>68.69</v>
      </c>
      <c r="I131" s="20">
        <v>2544.8175064820998</v>
      </c>
    </row>
    <row r="132" spans="1:9" x14ac:dyDescent="0.2">
      <c r="A132" s="8">
        <v>47</v>
      </c>
      <c r="B132" s="16" t="s">
        <v>223</v>
      </c>
      <c r="C132" s="17" t="s">
        <v>224</v>
      </c>
      <c r="D132" s="17" t="s">
        <v>30</v>
      </c>
      <c r="E132" s="18">
        <v>0</v>
      </c>
      <c r="F132" s="18">
        <v>1</v>
      </c>
      <c r="G132" s="19">
        <v>6127.6419094622997</v>
      </c>
      <c r="H132" s="19">
        <v>0</v>
      </c>
      <c r="I132" s="20">
        <v>6127.6419094622997</v>
      </c>
    </row>
    <row r="133" spans="1:9" x14ac:dyDescent="0.2">
      <c r="A133" s="8">
        <v>48</v>
      </c>
      <c r="B133" s="16" t="s">
        <v>225</v>
      </c>
      <c r="C133" s="17" t="s">
        <v>226</v>
      </c>
      <c r="D133" s="17" t="s">
        <v>18</v>
      </c>
      <c r="E133" s="18">
        <v>0</v>
      </c>
      <c r="F133" s="18">
        <v>0</v>
      </c>
      <c r="G133" s="19">
        <v>2310.7476419999998</v>
      </c>
      <c r="H133" s="19">
        <v>0</v>
      </c>
      <c r="I133" s="20">
        <v>2310.7476419999998</v>
      </c>
    </row>
    <row r="134" spans="1:9" x14ac:dyDescent="0.2">
      <c r="A134" s="8">
        <v>49</v>
      </c>
      <c r="B134" s="16" t="s">
        <v>227</v>
      </c>
      <c r="C134" s="17" t="s">
        <v>228</v>
      </c>
      <c r="D134" s="17" t="s">
        <v>38</v>
      </c>
      <c r="E134" s="18">
        <v>0</v>
      </c>
      <c r="F134" s="18">
        <v>0</v>
      </c>
      <c r="G134" s="19">
        <v>1822.5493445505999</v>
      </c>
      <c r="H134" s="19">
        <v>34.93</v>
      </c>
      <c r="I134" s="20">
        <v>1857.4793445506</v>
      </c>
    </row>
    <row r="135" spans="1:9" x14ac:dyDescent="0.2">
      <c r="A135" s="8">
        <v>50</v>
      </c>
      <c r="B135" s="16" t="s">
        <v>239</v>
      </c>
      <c r="C135" s="17" t="s">
        <v>240</v>
      </c>
      <c r="D135" s="17" t="s">
        <v>38</v>
      </c>
      <c r="E135" s="18">
        <v>0</v>
      </c>
      <c r="F135" s="18">
        <v>0</v>
      </c>
      <c r="G135" s="19">
        <v>1027.3988074470001</v>
      </c>
      <c r="H135" s="19">
        <v>0</v>
      </c>
      <c r="I135" s="20">
        <v>1027.3988074470001</v>
      </c>
    </row>
    <row r="136" spans="1:9" x14ac:dyDescent="0.2">
      <c r="A136" s="8">
        <v>51</v>
      </c>
      <c r="B136" s="16" t="s">
        <v>229</v>
      </c>
      <c r="C136" s="17" t="s">
        <v>230</v>
      </c>
      <c r="D136" s="17" t="s">
        <v>45</v>
      </c>
      <c r="E136" s="18">
        <v>0</v>
      </c>
      <c r="F136" s="18">
        <v>0</v>
      </c>
      <c r="G136" s="19">
        <v>1585.1467896936001</v>
      </c>
      <c r="H136" s="19">
        <v>48.81</v>
      </c>
      <c r="I136" s="20">
        <v>1633.9567896936001</v>
      </c>
    </row>
    <row r="137" spans="1:9" x14ac:dyDescent="0.2">
      <c r="A137" s="8">
        <v>52</v>
      </c>
      <c r="B137" s="16" t="s">
        <v>257</v>
      </c>
      <c r="C137" s="17" t="s">
        <v>258</v>
      </c>
      <c r="D137" s="17" t="s">
        <v>12</v>
      </c>
      <c r="E137" s="18">
        <v>0</v>
      </c>
      <c r="F137" s="18">
        <v>0</v>
      </c>
      <c r="G137" s="19">
        <v>93.399891585671995</v>
      </c>
      <c r="H137" s="19">
        <v>0</v>
      </c>
      <c r="I137" s="20">
        <v>93.399891585671995</v>
      </c>
    </row>
    <row r="138" spans="1:9" ht="13.5" thickBot="1" x14ac:dyDescent="0.25">
      <c r="A138" s="8">
        <v>53</v>
      </c>
      <c r="B138" s="21" t="s">
        <v>233</v>
      </c>
      <c r="C138" s="22" t="s">
        <v>234</v>
      </c>
      <c r="D138" s="22" t="s">
        <v>18</v>
      </c>
      <c r="E138" s="23">
        <v>0</v>
      </c>
      <c r="F138" s="23">
        <v>0</v>
      </c>
      <c r="G138" s="24">
        <v>2707.4776148964002</v>
      </c>
      <c r="H138" s="24">
        <v>63</v>
      </c>
      <c r="I138" s="25">
        <v>2770.4776148964002</v>
      </c>
    </row>
    <row r="139" spans="1:9" ht="13.5" thickBot="1" x14ac:dyDescent="0.25">
      <c r="A139" s="33"/>
      <c r="B139" s="3" t="s">
        <v>285</v>
      </c>
      <c r="C139" s="3"/>
      <c r="D139" s="3"/>
      <c r="E139" s="4">
        <f>SUM(E86:E138)</f>
        <v>6</v>
      </c>
      <c r="F139" s="4">
        <f>SUM(F86:F138)</f>
        <v>12</v>
      </c>
      <c r="G139" s="5">
        <f>SUM(G86:G138)</f>
        <v>153568.55597542707</v>
      </c>
      <c r="H139" s="5">
        <f>SUM(H86:H138)</f>
        <v>3748.8999999999992</v>
      </c>
      <c r="I139" s="34">
        <f>SUM(I86:I138)</f>
        <v>157317.45597542709</v>
      </c>
    </row>
    <row r="140" spans="1:9" ht="13.5" thickBot="1" x14ac:dyDescent="0.25">
      <c r="A140" s="31"/>
      <c r="B140" s="2" t="s">
        <v>286</v>
      </c>
      <c r="C140" s="2"/>
      <c r="D140" s="2"/>
      <c r="E140" s="2"/>
      <c r="F140" s="2"/>
      <c r="G140" s="2"/>
      <c r="H140" s="2"/>
      <c r="I140" s="32"/>
    </row>
    <row r="141" spans="1:9" x14ac:dyDescent="0.2">
      <c r="A141" s="7">
        <v>1</v>
      </c>
      <c r="B141" s="11" t="s">
        <v>287</v>
      </c>
      <c r="C141" s="12" t="s">
        <v>288</v>
      </c>
      <c r="D141" s="12" t="s">
        <v>18</v>
      </c>
      <c r="E141" s="13">
        <v>0</v>
      </c>
      <c r="F141" s="13">
        <v>1</v>
      </c>
      <c r="G141" s="14">
        <v>4074.1834650685</v>
      </c>
      <c r="H141" s="14">
        <v>118.39</v>
      </c>
      <c r="I141" s="15">
        <v>4192.5734650684999</v>
      </c>
    </row>
    <row r="142" spans="1:9" x14ac:dyDescent="0.2">
      <c r="A142" s="8">
        <v>2</v>
      </c>
      <c r="B142" s="16" t="s">
        <v>301</v>
      </c>
      <c r="C142" s="17" t="s">
        <v>302</v>
      </c>
      <c r="D142" s="17" t="s">
        <v>9</v>
      </c>
      <c r="E142" s="18">
        <v>0</v>
      </c>
      <c r="F142" s="18">
        <v>0</v>
      </c>
      <c r="G142" s="19">
        <v>2255.2112443464998</v>
      </c>
      <c r="H142" s="19">
        <v>87.81</v>
      </c>
      <c r="I142" s="20">
        <v>2343.0212443465002</v>
      </c>
    </row>
    <row r="143" spans="1:9" x14ac:dyDescent="0.2">
      <c r="A143" s="8">
        <v>3</v>
      </c>
      <c r="B143" s="16" t="s">
        <v>291</v>
      </c>
      <c r="C143" s="17" t="s">
        <v>292</v>
      </c>
      <c r="D143" s="17" t="s">
        <v>18</v>
      </c>
      <c r="E143" s="18">
        <v>0</v>
      </c>
      <c r="F143" s="18">
        <v>1</v>
      </c>
      <c r="G143" s="19">
        <v>915.72227727396</v>
      </c>
      <c r="H143" s="19">
        <v>0</v>
      </c>
      <c r="I143" s="20">
        <v>915.72227727396</v>
      </c>
    </row>
    <row r="144" spans="1:9" x14ac:dyDescent="0.2">
      <c r="A144" s="8">
        <v>4</v>
      </c>
      <c r="B144" s="16" t="s">
        <v>289</v>
      </c>
      <c r="C144" s="17" t="s">
        <v>290</v>
      </c>
      <c r="D144" s="17" t="s">
        <v>48</v>
      </c>
      <c r="E144" s="18">
        <v>0</v>
      </c>
      <c r="F144" s="18">
        <v>0</v>
      </c>
      <c r="G144" s="19">
        <v>3627.8283461262999</v>
      </c>
      <c r="H144" s="19">
        <v>137.21</v>
      </c>
      <c r="I144" s="20">
        <v>3765.0383461263</v>
      </c>
    </row>
    <row r="145" spans="1:9" x14ac:dyDescent="0.2">
      <c r="A145" s="8">
        <v>5</v>
      </c>
      <c r="B145" s="16" t="s">
        <v>293</v>
      </c>
      <c r="C145" s="17" t="s">
        <v>294</v>
      </c>
      <c r="D145" s="17" t="s">
        <v>25</v>
      </c>
      <c r="E145" s="18">
        <v>0</v>
      </c>
      <c r="F145" s="18">
        <v>0</v>
      </c>
      <c r="G145" s="19">
        <v>10522.994400764001</v>
      </c>
      <c r="H145" s="19">
        <v>0</v>
      </c>
      <c r="I145" s="20">
        <v>10522.994400764001</v>
      </c>
    </row>
    <row r="146" spans="1:9" x14ac:dyDescent="0.2">
      <c r="A146" s="8">
        <v>6</v>
      </c>
      <c r="B146" s="16" t="s">
        <v>295</v>
      </c>
      <c r="C146" s="17" t="s">
        <v>296</v>
      </c>
      <c r="D146" s="17" t="s">
        <v>25</v>
      </c>
      <c r="E146" s="18">
        <v>0</v>
      </c>
      <c r="F146" s="18">
        <v>0</v>
      </c>
      <c r="G146" s="19">
        <v>2035.7106724536</v>
      </c>
      <c r="H146" s="19">
        <v>52.62</v>
      </c>
      <c r="I146" s="20">
        <v>2088.3306724536001</v>
      </c>
    </row>
    <row r="147" spans="1:9" x14ac:dyDescent="0.2">
      <c r="A147" s="8">
        <v>7</v>
      </c>
      <c r="B147" s="16" t="s">
        <v>297</v>
      </c>
      <c r="C147" s="17" t="s">
        <v>298</v>
      </c>
      <c r="D147" s="17" t="s">
        <v>25</v>
      </c>
      <c r="E147" s="18">
        <v>0</v>
      </c>
      <c r="F147" s="18">
        <v>1</v>
      </c>
      <c r="G147" s="19">
        <v>10790.247245445</v>
      </c>
      <c r="H147" s="19">
        <v>445.6</v>
      </c>
      <c r="I147" s="20">
        <v>11235.847245445</v>
      </c>
    </row>
    <row r="148" spans="1:9" ht="13.5" thickBot="1" x14ac:dyDescent="0.25">
      <c r="A148" s="8">
        <v>8</v>
      </c>
      <c r="B148" s="21" t="s">
        <v>299</v>
      </c>
      <c r="C148" s="22" t="s">
        <v>300</v>
      </c>
      <c r="D148" s="22" t="s">
        <v>25</v>
      </c>
      <c r="E148" s="23">
        <v>0</v>
      </c>
      <c r="F148" s="23">
        <v>2</v>
      </c>
      <c r="G148" s="24">
        <v>5993.3366537886004</v>
      </c>
      <c r="H148" s="24">
        <v>198.12</v>
      </c>
      <c r="I148" s="25">
        <v>6191.4566537886003</v>
      </c>
    </row>
    <row r="149" spans="1:9" ht="13.5" thickBot="1" x14ac:dyDescent="0.25">
      <c r="A149" s="33"/>
      <c r="B149" s="3" t="s">
        <v>303</v>
      </c>
      <c r="C149" s="3"/>
      <c r="D149" s="3"/>
      <c r="E149" s="4">
        <f>SUM(E141:E148)</f>
        <v>0</v>
      </c>
      <c r="F149" s="4">
        <f>SUM(F141:F148)</f>
        <v>5</v>
      </c>
      <c r="G149" s="5">
        <f>SUM(G141:G148)</f>
        <v>40215.234305266466</v>
      </c>
      <c r="H149" s="5">
        <f>SUM(H141:H148)</f>
        <v>1039.75</v>
      </c>
      <c r="I149" s="34">
        <f>SUM(I141:I148)</f>
        <v>41254.984305266458</v>
      </c>
    </row>
    <row r="150" spans="1:9" ht="13.5" thickBot="1" x14ac:dyDescent="0.25">
      <c r="A150" s="31"/>
      <c r="B150" s="2" t="s">
        <v>304</v>
      </c>
      <c r="C150" s="2"/>
      <c r="D150" s="2"/>
      <c r="E150" s="2"/>
      <c r="F150" s="2"/>
      <c r="G150" s="2"/>
      <c r="H150" s="2"/>
      <c r="I150" s="32"/>
    </row>
    <row r="151" spans="1:9" x14ac:dyDescent="0.2">
      <c r="A151" s="7">
        <v>1</v>
      </c>
      <c r="B151" s="11" t="s">
        <v>305</v>
      </c>
      <c r="C151" s="12" t="s">
        <v>306</v>
      </c>
      <c r="D151" s="12" t="s">
        <v>18</v>
      </c>
      <c r="E151" s="13">
        <v>0</v>
      </c>
      <c r="F151" s="13">
        <v>6</v>
      </c>
      <c r="G151" s="14">
        <v>23654.085899217</v>
      </c>
      <c r="H151" s="14">
        <v>1383.5</v>
      </c>
      <c r="I151" s="15">
        <v>25037.585899217</v>
      </c>
    </row>
    <row r="152" spans="1:9" ht="13.5" thickBot="1" x14ac:dyDescent="0.25">
      <c r="A152" s="8">
        <v>2</v>
      </c>
      <c r="B152" s="21" t="s">
        <v>307</v>
      </c>
      <c r="C152" s="22" t="s">
        <v>308</v>
      </c>
      <c r="D152" s="22" t="s">
        <v>38</v>
      </c>
      <c r="E152" s="23">
        <v>0</v>
      </c>
      <c r="F152" s="23">
        <v>1</v>
      </c>
      <c r="G152" s="24">
        <v>16367.368436223</v>
      </c>
      <c r="H152" s="24">
        <v>344.09</v>
      </c>
      <c r="I152" s="25">
        <v>16711.458436223002</v>
      </c>
    </row>
    <row r="153" spans="1:9" ht="13.5" thickBot="1" x14ac:dyDescent="0.25">
      <c r="A153" s="33"/>
      <c r="B153" s="3" t="s">
        <v>309</v>
      </c>
      <c r="C153" s="3"/>
      <c r="D153" s="3"/>
      <c r="E153" s="4">
        <f>SUM(E151:E152)</f>
        <v>0</v>
      </c>
      <c r="F153" s="4">
        <f>SUM(F151:F152)</f>
        <v>7</v>
      </c>
      <c r="G153" s="5">
        <f>SUM(G151:G152)</f>
        <v>40021.454335440001</v>
      </c>
      <c r="H153" s="5">
        <f>SUM(H151:H152)</f>
        <v>1727.59</v>
      </c>
      <c r="I153" s="34">
        <f>SUM(I151:I152)</f>
        <v>41749.044335440005</v>
      </c>
    </row>
    <row r="154" spans="1:9" ht="13.5" thickBot="1" x14ac:dyDescent="0.25">
      <c r="A154" s="31"/>
      <c r="B154" s="2" t="s">
        <v>310</v>
      </c>
      <c r="C154" s="2"/>
      <c r="D154" s="2"/>
      <c r="E154" s="2"/>
      <c r="F154" s="2"/>
      <c r="G154" s="2"/>
      <c r="H154" s="2"/>
      <c r="I154" s="32"/>
    </row>
    <row r="155" spans="1:9" x14ac:dyDescent="0.2">
      <c r="A155" s="7">
        <v>1</v>
      </c>
      <c r="B155" s="11" t="s">
        <v>445</v>
      </c>
      <c r="C155" s="12" t="s">
        <v>446</v>
      </c>
      <c r="D155" s="12" t="s">
        <v>15</v>
      </c>
      <c r="E155" s="13">
        <v>0</v>
      </c>
      <c r="F155" s="13">
        <v>0</v>
      </c>
      <c r="G155" s="14">
        <v>3905.1029207752999</v>
      </c>
      <c r="H155" s="14">
        <v>0</v>
      </c>
      <c r="I155" s="15">
        <v>3905.1029207752999</v>
      </c>
    </row>
    <row r="156" spans="1:9" x14ac:dyDescent="0.2">
      <c r="A156" s="8">
        <v>2</v>
      </c>
      <c r="B156" s="16" t="s">
        <v>459</v>
      </c>
      <c r="C156" s="17" t="s">
        <v>460</v>
      </c>
      <c r="D156" s="17" t="s">
        <v>30</v>
      </c>
      <c r="E156" s="18">
        <v>0</v>
      </c>
      <c r="F156" s="18">
        <v>0</v>
      </c>
      <c r="G156" s="19">
        <v>8494.0625065942004</v>
      </c>
      <c r="H156" s="19">
        <v>165.31</v>
      </c>
      <c r="I156" s="20">
        <v>8659.3725065941999</v>
      </c>
    </row>
    <row r="157" spans="1:9" x14ac:dyDescent="0.2">
      <c r="A157" s="8">
        <v>3</v>
      </c>
      <c r="B157" s="16" t="s">
        <v>311</v>
      </c>
      <c r="C157" s="17" t="s">
        <v>312</v>
      </c>
      <c r="D157" s="17" t="s">
        <v>12</v>
      </c>
      <c r="E157" s="18">
        <v>0</v>
      </c>
      <c r="F157" s="18">
        <v>0</v>
      </c>
      <c r="G157" s="19">
        <v>1887.9876385506</v>
      </c>
      <c r="H157" s="19">
        <v>0</v>
      </c>
      <c r="I157" s="20">
        <v>1887.9876385506</v>
      </c>
    </row>
    <row r="158" spans="1:9" x14ac:dyDescent="0.2">
      <c r="A158" s="8">
        <v>4</v>
      </c>
      <c r="B158" s="16" t="s">
        <v>315</v>
      </c>
      <c r="C158" s="17" t="s">
        <v>316</v>
      </c>
      <c r="D158" s="17" t="s">
        <v>18</v>
      </c>
      <c r="E158" s="18">
        <v>0</v>
      </c>
      <c r="F158" s="18">
        <v>0</v>
      </c>
      <c r="G158" s="19">
        <v>4951.8375326449996</v>
      </c>
      <c r="H158" s="19">
        <v>443.07</v>
      </c>
      <c r="I158" s="20">
        <v>5394.9075326450002</v>
      </c>
    </row>
    <row r="159" spans="1:9" x14ac:dyDescent="0.2">
      <c r="A159" s="8">
        <v>5</v>
      </c>
      <c r="B159" s="16" t="s">
        <v>317</v>
      </c>
      <c r="C159" s="17" t="s">
        <v>318</v>
      </c>
      <c r="D159" s="17" t="s">
        <v>25</v>
      </c>
      <c r="E159" s="18">
        <v>0</v>
      </c>
      <c r="F159" s="18">
        <v>0</v>
      </c>
      <c r="G159" s="19">
        <v>9954.8087318851994</v>
      </c>
      <c r="H159" s="19">
        <v>212.12</v>
      </c>
      <c r="I159" s="20">
        <v>10166.928731885</v>
      </c>
    </row>
    <row r="160" spans="1:9" x14ac:dyDescent="0.2">
      <c r="A160" s="8">
        <v>6</v>
      </c>
      <c r="B160" s="16" t="s">
        <v>321</v>
      </c>
      <c r="C160" s="17" t="s">
        <v>322</v>
      </c>
      <c r="D160" s="17" t="s">
        <v>38</v>
      </c>
      <c r="E160" s="18">
        <v>0</v>
      </c>
      <c r="F160" s="18">
        <v>0</v>
      </c>
      <c r="G160" s="19">
        <v>7123.7335586461004</v>
      </c>
      <c r="H160" s="19">
        <v>0</v>
      </c>
      <c r="I160" s="20">
        <v>7123.7335586461004</v>
      </c>
    </row>
    <row r="161" spans="1:9" x14ac:dyDescent="0.2">
      <c r="A161" s="8">
        <v>7</v>
      </c>
      <c r="B161" s="16" t="s">
        <v>323</v>
      </c>
      <c r="C161" s="17" t="s">
        <v>324</v>
      </c>
      <c r="D161" s="17" t="s">
        <v>15</v>
      </c>
      <c r="E161" s="18">
        <v>0</v>
      </c>
      <c r="F161" s="18">
        <v>1</v>
      </c>
      <c r="G161" s="19">
        <v>5785.6428591133999</v>
      </c>
      <c r="H161" s="19">
        <v>96.25</v>
      </c>
      <c r="I161" s="20">
        <v>5881.8928591133999</v>
      </c>
    </row>
    <row r="162" spans="1:9" x14ac:dyDescent="0.2">
      <c r="A162" s="8">
        <v>8</v>
      </c>
      <c r="B162" s="16" t="s">
        <v>325</v>
      </c>
      <c r="C162" s="17" t="s">
        <v>326</v>
      </c>
      <c r="D162" s="17" t="s">
        <v>18</v>
      </c>
      <c r="E162" s="18">
        <v>0</v>
      </c>
      <c r="F162" s="18">
        <v>0</v>
      </c>
      <c r="G162" s="19">
        <v>10426.365425817001</v>
      </c>
      <c r="H162" s="19">
        <v>211.67</v>
      </c>
      <c r="I162" s="20">
        <v>10638.035425816999</v>
      </c>
    </row>
    <row r="163" spans="1:9" x14ac:dyDescent="0.2">
      <c r="A163" s="8">
        <v>9</v>
      </c>
      <c r="B163" s="16" t="s">
        <v>313</v>
      </c>
      <c r="C163" s="17" t="s">
        <v>314</v>
      </c>
      <c r="D163" s="17" t="s">
        <v>15</v>
      </c>
      <c r="E163" s="18">
        <v>0</v>
      </c>
      <c r="F163" s="18">
        <v>0</v>
      </c>
      <c r="G163" s="19">
        <v>1938.8025700237999</v>
      </c>
      <c r="H163" s="19">
        <v>0</v>
      </c>
      <c r="I163" s="20">
        <v>1938.8025700237999</v>
      </c>
    </row>
    <row r="164" spans="1:9" x14ac:dyDescent="0.2">
      <c r="A164" s="8">
        <v>10</v>
      </c>
      <c r="B164" s="16" t="s">
        <v>327</v>
      </c>
      <c r="C164" s="17" t="s">
        <v>328</v>
      </c>
      <c r="D164" s="17" t="s">
        <v>18</v>
      </c>
      <c r="E164" s="18">
        <v>0</v>
      </c>
      <c r="F164" s="18">
        <v>3</v>
      </c>
      <c r="G164" s="19">
        <v>28615.904641935002</v>
      </c>
      <c r="H164" s="19">
        <v>1200.17</v>
      </c>
      <c r="I164" s="20">
        <v>29816.074641935</v>
      </c>
    </row>
    <row r="165" spans="1:9" x14ac:dyDescent="0.2">
      <c r="A165" s="8">
        <v>11</v>
      </c>
      <c r="B165" s="16" t="s">
        <v>329</v>
      </c>
      <c r="C165" s="17" t="s">
        <v>330</v>
      </c>
      <c r="D165" s="17" t="s">
        <v>38</v>
      </c>
      <c r="E165" s="18">
        <v>0</v>
      </c>
      <c r="F165" s="18">
        <v>0</v>
      </c>
      <c r="G165" s="19">
        <v>21105.941883072999</v>
      </c>
      <c r="H165" s="19">
        <v>548.57000000000005</v>
      </c>
      <c r="I165" s="20">
        <v>21654.511883072999</v>
      </c>
    </row>
    <row r="166" spans="1:9" x14ac:dyDescent="0.2">
      <c r="A166" s="8">
        <v>12</v>
      </c>
      <c r="B166" s="16" t="s">
        <v>331</v>
      </c>
      <c r="C166" s="17" t="s">
        <v>332</v>
      </c>
      <c r="D166" s="17" t="s">
        <v>15</v>
      </c>
      <c r="E166" s="18">
        <v>0</v>
      </c>
      <c r="F166" s="18">
        <v>0</v>
      </c>
      <c r="G166" s="19">
        <v>1978.4532376197999</v>
      </c>
      <c r="H166" s="19">
        <v>0</v>
      </c>
      <c r="I166" s="20">
        <v>1978.4532376197999</v>
      </c>
    </row>
    <row r="167" spans="1:9" x14ac:dyDescent="0.2">
      <c r="A167" s="8">
        <v>13</v>
      </c>
      <c r="B167" s="16" t="s">
        <v>333</v>
      </c>
      <c r="C167" s="17" t="s">
        <v>334</v>
      </c>
      <c r="D167" s="17" t="s">
        <v>38</v>
      </c>
      <c r="E167" s="18">
        <v>0</v>
      </c>
      <c r="F167" s="18">
        <v>0</v>
      </c>
      <c r="G167" s="19">
        <v>3705.7289586093002</v>
      </c>
      <c r="H167" s="19">
        <v>52.42</v>
      </c>
      <c r="I167" s="20">
        <v>3758.1489586092998</v>
      </c>
    </row>
    <row r="168" spans="1:9" x14ac:dyDescent="0.2">
      <c r="A168" s="8">
        <v>14</v>
      </c>
      <c r="B168" s="16" t="s">
        <v>337</v>
      </c>
      <c r="C168" s="17" t="s">
        <v>338</v>
      </c>
      <c r="D168" s="17" t="s">
        <v>38</v>
      </c>
      <c r="E168" s="18">
        <v>0</v>
      </c>
      <c r="F168" s="18">
        <v>0</v>
      </c>
      <c r="G168" s="19">
        <v>6179.5606692384999</v>
      </c>
      <c r="H168" s="19">
        <v>0</v>
      </c>
      <c r="I168" s="20">
        <v>6179.5606692384999</v>
      </c>
    </row>
    <row r="169" spans="1:9" x14ac:dyDescent="0.2">
      <c r="A169" s="8">
        <v>15</v>
      </c>
      <c r="B169" s="16" t="s">
        <v>339</v>
      </c>
      <c r="C169" s="17" t="s">
        <v>340</v>
      </c>
      <c r="D169" s="17" t="s">
        <v>25</v>
      </c>
      <c r="E169" s="18">
        <v>0</v>
      </c>
      <c r="F169" s="18">
        <v>0</v>
      </c>
      <c r="G169" s="19">
        <v>3568.9932247349998</v>
      </c>
      <c r="H169" s="19">
        <v>93.69</v>
      </c>
      <c r="I169" s="20">
        <v>3662.6832247349998</v>
      </c>
    </row>
    <row r="170" spans="1:9" x14ac:dyDescent="0.2">
      <c r="A170" s="8">
        <v>16</v>
      </c>
      <c r="B170" s="16" t="s">
        <v>341</v>
      </c>
      <c r="C170" s="17" t="s">
        <v>342</v>
      </c>
      <c r="D170" s="17" t="s">
        <v>25</v>
      </c>
      <c r="E170" s="18">
        <v>0</v>
      </c>
      <c r="F170" s="18">
        <v>0</v>
      </c>
      <c r="G170" s="19">
        <v>2538.4470233111001</v>
      </c>
      <c r="H170" s="19">
        <v>11.74</v>
      </c>
      <c r="I170" s="20">
        <v>2550.1870233110999</v>
      </c>
    </row>
    <row r="171" spans="1:9" x14ac:dyDescent="0.2">
      <c r="A171" s="8">
        <v>17</v>
      </c>
      <c r="B171" s="16" t="s">
        <v>343</v>
      </c>
      <c r="C171" s="17" t="s">
        <v>344</v>
      </c>
      <c r="D171" s="17" t="s">
        <v>25</v>
      </c>
      <c r="E171" s="18">
        <v>0</v>
      </c>
      <c r="F171" s="18">
        <v>0</v>
      </c>
      <c r="G171" s="19">
        <v>5293.5416323439003</v>
      </c>
      <c r="H171" s="19">
        <v>74</v>
      </c>
      <c r="I171" s="20">
        <v>5367.5416323439003</v>
      </c>
    </row>
    <row r="172" spans="1:9" x14ac:dyDescent="0.2">
      <c r="A172" s="8">
        <v>18</v>
      </c>
      <c r="B172" s="16" t="s">
        <v>345</v>
      </c>
      <c r="C172" s="17" t="s">
        <v>346</v>
      </c>
      <c r="D172" s="17" t="s">
        <v>15</v>
      </c>
      <c r="E172" s="18">
        <v>0</v>
      </c>
      <c r="F172" s="18">
        <v>0</v>
      </c>
      <c r="G172" s="19">
        <v>1884.7373283397001</v>
      </c>
      <c r="H172" s="19">
        <v>36.35</v>
      </c>
      <c r="I172" s="20">
        <v>1921.0873283397</v>
      </c>
    </row>
    <row r="173" spans="1:9" x14ac:dyDescent="0.2">
      <c r="A173" s="8">
        <v>19</v>
      </c>
      <c r="B173" s="16" t="s">
        <v>347</v>
      </c>
      <c r="C173" s="17" t="s">
        <v>348</v>
      </c>
      <c r="D173" s="17" t="s">
        <v>18</v>
      </c>
      <c r="E173" s="18">
        <v>0</v>
      </c>
      <c r="F173" s="18">
        <v>0</v>
      </c>
      <c r="G173" s="19">
        <v>5729.4309504307002</v>
      </c>
      <c r="H173" s="19">
        <v>151.86000000000001</v>
      </c>
      <c r="I173" s="20">
        <v>5881.2909504306999</v>
      </c>
    </row>
    <row r="174" spans="1:9" x14ac:dyDescent="0.2">
      <c r="A174" s="8">
        <v>20</v>
      </c>
      <c r="B174" s="16" t="s">
        <v>349</v>
      </c>
      <c r="C174" s="17" t="s">
        <v>350</v>
      </c>
      <c r="D174" s="17" t="s">
        <v>38</v>
      </c>
      <c r="E174" s="18">
        <v>0</v>
      </c>
      <c r="F174" s="18">
        <v>0</v>
      </c>
      <c r="G174" s="19">
        <v>4007.5909148938999</v>
      </c>
      <c r="H174" s="19">
        <v>0</v>
      </c>
      <c r="I174" s="20">
        <v>4007.5909148938999</v>
      </c>
    </row>
    <row r="175" spans="1:9" x14ac:dyDescent="0.2">
      <c r="A175" s="8">
        <v>21</v>
      </c>
      <c r="B175" s="16" t="s">
        <v>351</v>
      </c>
      <c r="C175" s="17" t="s">
        <v>352</v>
      </c>
      <c r="D175" s="17" t="s">
        <v>30</v>
      </c>
      <c r="E175" s="18">
        <v>0</v>
      </c>
      <c r="F175" s="18">
        <v>0</v>
      </c>
      <c r="G175" s="19">
        <v>5863.3468492717002</v>
      </c>
      <c r="H175" s="19">
        <v>0</v>
      </c>
      <c r="I175" s="20">
        <v>5863.3468492717002</v>
      </c>
    </row>
    <row r="176" spans="1:9" x14ac:dyDescent="0.2">
      <c r="A176" s="8">
        <v>22</v>
      </c>
      <c r="B176" s="16" t="s">
        <v>353</v>
      </c>
      <c r="C176" s="17" t="s">
        <v>354</v>
      </c>
      <c r="D176" s="17" t="s">
        <v>18</v>
      </c>
      <c r="E176" s="18">
        <v>0</v>
      </c>
      <c r="F176" s="18">
        <v>0</v>
      </c>
      <c r="G176" s="19">
        <v>9742.8747116230006</v>
      </c>
      <c r="H176" s="19">
        <v>0</v>
      </c>
      <c r="I176" s="20">
        <v>9742.8747116230006</v>
      </c>
    </row>
    <row r="177" spans="1:9" x14ac:dyDescent="0.2">
      <c r="A177" s="8">
        <v>23</v>
      </c>
      <c r="B177" s="16" t="s">
        <v>355</v>
      </c>
      <c r="C177" s="17" t="s">
        <v>356</v>
      </c>
      <c r="D177" s="17" t="s">
        <v>45</v>
      </c>
      <c r="E177" s="18">
        <v>0</v>
      </c>
      <c r="F177" s="18">
        <v>1</v>
      </c>
      <c r="G177" s="19">
        <v>1784.8029649632999</v>
      </c>
      <c r="H177" s="19">
        <v>31.45</v>
      </c>
      <c r="I177" s="20">
        <v>1816.2529649633</v>
      </c>
    </row>
    <row r="178" spans="1:9" x14ac:dyDescent="0.2">
      <c r="A178" s="8">
        <v>24</v>
      </c>
      <c r="B178" s="16" t="s">
        <v>357</v>
      </c>
      <c r="C178" s="17" t="s">
        <v>358</v>
      </c>
      <c r="D178" s="17" t="s">
        <v>18</v>
      </c>
      <c r="E178" s="18">
        <v>0</v>
      </c>
      <c r="F178" s="18">
        <v>1</v>
      </c>
      <c r="G178" s="19">
        <v>8263.9242127514008</v>
      </c>
      <c r="H178" s="19">
        <v>71</v>
      </c>
      <c r="I178" s="20">
        <v>8334.9242127514008</v>
      </c>
    </row>
    <row r="179" spans="1:9" x14ac:dyDescent="0.2">
      <c r="A179" s="8">
        <v>25</v>
      </c>
      <c r="B179" s="16" t="s">
        <v>359</v>
      </c>
      <c r="C179" s="17" t="s">
        <v>360</v>
      </c>
      <c r="D179" s="17" t="s">
        <v>12</v>
      </c>
      <c r="E179" s="18">
        <v>0</v>
      </c>
      <c r="F179" s="18">
        <v>2</v>
      </c>
      <c r="G179" s="19">
        <v>7014.5206258813996</v>
      </c>
      <c r="H179" s="19">
        <v>271.27</v>
      </c>
      <c r="I179" s="20">
        <v>7285.7906258814</v>
      </c>
    </row>
    <row r="180" spans="1:9" x14ac:dyDescent="0.2">
      <c r="A180" s="8">
        <v>26</v>
      </c>
      <c r="B180" s="16" t="s">
        <v>361</v>
      </c>
      <c r="C180" s="17" t="s">
        <v>362</v>
      </c>
      <c r="D180" s="17" t="s">
        <v>18</v>
      </c>
      <c r="E180" s="18">
        <v>0</v>
      </c>
      <c r="F180" s="18">
        <v>1</v>
      </c>
      <c r="G180" s="19">
        <v>3303.4360803215</v>
      </c>
      <c r="H180" s="19">
        <v>102.56</v>
      </c>
      <c r="I180" s="20">
        <v>3405.9960803214999</v>
      </c>
    </row>
    <row r="181" spans="1:9" x14ac:dyDescent="0.2">
      <c r="A181" s="8">
        <v>27</v>
      </c>
      <c r="B181" s="16" t="s">
        <v>363</v>
      </c>
      <c r="C181" s="17" t="s">
        <v>364</v>
      </c>
      <c r="D181" s="17" t="s">
        <v>33</v>
      </c>
      <c r="E181" s="18">
        <v>0</v>
      </c>
      <c r="F181" s="18">
        <v>2</v>
      </c>
      <c r="G181" s="19">
        <v>10087.083029432</v>
      </c>
      <c r="H181" s="19">
        <v>312.77999999999997</v>
      </c>
      <c r="I181" s="20">
        <v>10399.863029431999</v>
      </c>
    </row>
    <row r="182" spans="1:9" x14ac:dyDescent="0.2">
      <c r="A182" s="8">
        <v>28</v>
      </c>
      <c r="B182" s="16" t="s">
        <v>365</v>
      </c>
      <c r="C182" s="17" t="s">
        <v>366</v>
      </c>
      <c r="D182" s="17" t="s">
        <v>18</v>
      </c>
      <c r="E182" s="18">
        <v>0</v>
      </c>
      <c r="F182" s="18">
        <v>0</v>
      </c>
      <c r="G182" s="19">
        <v>1173.0277336549</v>
      </c>
      <c r="H182" s="19">
        <v>0</v>
      </c>
      <c r="I182" s="20">
        <v>1173.0277336549</v>
      </c>
    </row>
    <row r="183" spans="1:9" x14ac:dyDescent="0.2">
      <c r="A183" s="8">
        <v>29</v>
      </c>
      <c r="B183" s="16" t="s">
        <v>367</v>
      </c>
      <c r="C183" s="17" t="s">
        <v>368</v>
      </c>
      <c r="D183" s="17" t="s">
        <v>18</v>
      </c>
      <c r="E183" s="18">
        <v>0</v>
      </c>
      <c r="F183" s="18">
        <v>2</v>
      </c>
      <c r="G183" s="19">
        <v>9763.3481430635002</v>
      </c>
      <c r="H183" s="19">
        <v>123.12</v>
      </c>
      <c r="I183" s="20">
        <v>9886.4681430634992</v>
      </c>
    </row>
    <row r="184" spans="1:9" x14ac:dyDescent="0.2">
      <c r="A184" s="8">
        <v>30</v>
      </c>
      <c r="B184" s="16" t="s">
        <v>369</v>
      </c>
      <c r="C184" s="17" t="s">
        <v>370</v>
      </c>
      <c r="D184" s="17" t="s">
        <v>18</v>
      </c>
      <c r="E184" s="18">
        <v>0</v>
      </c>
      <c r="F184" s="18">
        <v>0</v>
      </c>
      <c r="G184" s="19">
        <v>3318.3281865043</v>
      </c>
      <c r="H184" s="19">
        <v>70.44</v>
      </c>
      <c r="I184" s="20">
        <v>3388.7681865043</v>
      </c>
    </row>
    <row r="185" spans="1:9" x14ac:dyDescent="0.2">
      <c r="A185" s="8">
        <v>31</v>
      </c>
      <c r="B185" s="16" t="s">
        <v>371</v>
      </c>
      <c r="C185" s="17" t="s">
        <v>372</v>
      </c>
      <c r="D185" s="17" t="s">
        <v>45</v>
      </c>
      <c r="E185" s="18">
        <v>0</v>
      </c>
      <c r="F185" s="18">
        <v>0</v>
      </c>
      <c r="G185" s="19">
        <v>4222.5773438499</v>
      </c>
      <c r="H185" s="19">
        <v>84.82</v>
      </c>
      <c r="I185" s="20">
        <v>4307.3973438498997</v>
      </c>
    </row>
    <row r="186" spans="1:9" x14ac:dyDescent="0.2">
      <c r="A186" s="8">
        <v>32</v>
      </c>
      <c r="B186" s="16" t="s">
        <v>373</v>
      </c>
      <c r="C186" s="17" t="s">
        <v>374</v>
      </c>
      <c r="D186" s="17" t="s">
        <v>48</v>
      </c>
      <c r="E186" s="18">
        <v>0</v>
      </c>
      <c r="F186" s="18">
        <v>0</v>
      </c>
      <c r="G186" s="19">
        <v>5593.0421486265996</v>
      </c>
      <c r="H186" s="19">
        <v>0</v>
      </c>
      <c r="I186" s="20">
        <v>5593.0421486265996</v>
      </c>
    </row>
    <row r="187" spans="1:9" x14ac:dyDescent="0.2">
      <c r="A187" s="8">
        <v>33</v>
      </c>
      <c r="B187" s="16" t="s">
        <v>375</v>
      </c>
      <c r="C187" s="17" t="s">
        <v>376</v>
      </c>
      <c r="D187" s="17" t="s">
        <v>18</v>
      </c>
      <c r="E187" s="18">
        <v>0</v>
      </c>
      <c r="F187" s="18">
        <v>0</v>
      </c>
      <c r="G187" s="19">
        <v>1758.2507534556</v>
      </c>
      <c r="H187" s="19">
        <v>71.31</v>
      </c>
      <c r="I187" s="20">
        <v>1829.5607534556</v>
      </c>
    </row>
    <row r="188" spans="1:9" x14ac:dyDescent="0.2">
      <c r="A188" s="8">
        <v>34</v>
      </c>
      <c r="B188" s="16" t="s">
        <v>377</v>
      </c>
      <c r="C188" s="17" t="s">
        <v>378</v>
      </c>
      <c r="D188" s="17" t="s">
        <v>38</v>
      </c>
      <c r="E188" s="18">
        <v>0</v>
      </c>
      <c r="F188" s="18">
        <v>0</v>
      </c>
      <c r="G188" s="19">
        <v>1778.0962152374</v>
      </c>
      <c r="H188" s="19">
        <v>0</v>
      </c>
      <c r="I188" s="20">
        <v>1778.0962152374</v>
      </c>
    </row>
    <row r="189" spans="1:9" x14ac:dyDescent="0.2">
      <c r="A189" s="8">
        <v>35</v>
      </c>
      <c r="B189" s="16" t="s">
        <v>379</v>
      </c>
      <c r="C189" s="17" t="s">
        <v>380</v>
      </c>
      <c r="D189" s="17" t="s">
        <v>48</v>
      </c>
      <c r="E189" s="18">
        <v>0</v>
      </c>
      <c r="F189" s="18">
        <v>0</v>
      </c>
      <c r="G189" s="19">
        <v>3809.8792527858</v>
      </c>
      <c r="H189" s="19">
        <v>58.38</v>
      </c>
      <c r="I189" s="20">
        <v>3868.2592527858001</v>
      </c>
    </row>
    <row r="190" spans="1:9" x14ac:dyDescent="0.2">
      <c r="A190" s="8">
        <v>36</v>
      </c>
      <c r="B190" s="16" t="s">
        <v>381</v>
      </c>
      <c r="C190" s="17" t="s">
        <v>382</v>
      </c>
      <c r="D190" s="17" t="s">
        <v>45</v>
      </c>
      <c r="E190" s="18">
        <v>0</v>
      </c>
      <c r="F190" s="18">
        <v>1</v>
      </c>
      <c r="G190" s="19">
        <v>2243.9575708609</v>
      </c>
      <c r="H190" s="19">
        <v>0</v>
      </c>
      <c r="I190" s="20">
        <v>2243.9575708609</v>
      </c>
    </row>
    <row r="191" spans="1:9" x14ac:dyDescent="0.2">
      <c r="A191" s="8">
        <v>37</v>
      </c>
      <c r="B191" s="16" t="s">
        <v>383</v>
      </c>
      <c r="C191" s="17" t="s">
        <v>384</v>
      </c>
      <c r="D191" s="17" t="s">
        <v>25</v>
      </c>
      <c r="E191" s="18">
        <v>0</v>
      </c>
      <c r="F191" s="18">
        <v>0</v>
      </c>
      <c r="G191" s="19">
        <v>11165.634924120001</v>
      </c>
      <c r="H191" s="19">
        <v>369.11</v>
      </c>
      <c r="I191" s="20">
        <v>11534.744924119999</v>
      </c>
    </row>
    <row r="192" spans="1:9" x14ac:dyDescent="0.2">
      <c r="A192" s="8">
        <v>38</v>
      </c>
      <c r="B192" s="16" t="s">
        <v>385</v>
      </c>
      <c r="C192" s="17" t="s">
        <v>386</v>
      </c>
      <c r="D192" s="17" t="s">
        <v>25</v>
      </c>
      <c r="E192" s="18">
        <v>0</v>
      </c>
      <c r="F192" s="18">
        <v>0</v>
      </c>
      <c r="G192" s="19">
        <v>3556.3027666303001</v>
      </c>
      <c r="H192" s="19">
        <v>133.68</v>
      </c>
      <c r="I192" s="20">
        <v>3689.9827666302999</v>
      </c>
    </row>
    <row r="193" spans="1:9" x14ac:dyDescent="0.2">
      <c r="A193" s="8">
        <v>39</v>
      </c>
      <c r="B193" s="16" t="s">
        <v>387</v>
      </c>
      <c r="C193" s="17" t="s">
        <v>388</v>
      </c>
      <c r="D193" s="17" t="s">
        <v>18</v>
      </c>
      <c r="E193" s="18">
        <v>0</v>
      </c>
      <c r="F193" s="18">
        <v>0</v>
      </c>
      <c r="G193" s="19">
        <v>3667.4648907410001</v>
      </c>
      <c r="H193" s="19">
        <v>0</v>
      </c>
      <c r="I193" s="20">
        <v>3667.4648907410001</v>
      </c>
    </row>
    <row r="194" spans="1:9" x14ac:dyDescent="0.2">
      <c r="A194" s="8">
        <v>40</v>
      </c>
      <c r="B194" s="16" t="s">
        <v>389</v>
      </c>
      <c r="C194" s="17" t="s">
        <v>390</v>
      </c>
      <c r="D194" s="17" t="s">
        <v>33</v>
      </c>
      <c r="E194" s="18">
        <v>0</v>
      </c>
      <c r="F194" s="18">
        <v>0</v>
      </c>
      <c r="G194" s="19">
        <v>4502.7597434990003</v>
      </c>
      <c r="H194" s="19">
        <v>0</v>
      </c>
      <c r="I194" s="20">
        <v>4502.7597434990003</v>
      </c>
    </row>
    <row r="195" spans="1:9" x14ac:dyDescent="0.2">
      <c r="A195" s="8">
        <v>41</v>
      </c>
      <c r="B195" s="16" t="s">
        <v>391</v>
      </c>
      <c r="C195" s="17" t="s">
        <v>392</v>
      </c>
      <c r="D195" s="17" t="s">
        <v>15</v>
      </c>
      <c r="E195" s="18">
        <v>0</v>
      </c>
      <c r="F195" s="18">
        <v>0</v>
      </c>
      <c r="G195" s="19">
        <v>1674.960355019</v>
      </c>
      <c r="H195" s="19">
        <v>15.94</v>
      </c>
      <c r="I195" s="20">
        <v>1690.900355019</v>
      </c>
    </row>
    <row r="196" spans="1:9" x14ac:dyDescent="0.2">
      <c r="A196" s="8">
        <v>42</v>
      </c>
      <c r="B196" s="16" t="s">
        <v>393</v>
      </c>
      <c r="C196" s="17" t="s">
        <v>394</v>
      </c>
      <c r="D196" s="17" t="s">
        <v>18</v>
      </c>
      <c r="E196" s="18">
        <v>0</v>
      </c>
      <c r="F196" s="18">
        <v>0</v>
      </c>
      <c r="G196" s="19">
        <v>2511.8811684791999</v>
      </c>
      <c r="H196" s="19">
        <v>27.24</v>
      </c>
      <c r="I196" s="20">
        <v>2539.1211684792002</v>
      </c>
    </row>
    <row r="197" spans="1:9" x14ac:dyDescent="0.2">
      <c r="A197" s="8">
        <v>43</v>
      </c>
      <c r="B197" s="16" t="s">
        <v>395</v>
      </c>
      <c r="C197" s="17" t="s">
        <v>396</v>
      </c>
      <c r="D197" s="17" t="s">
        <v>30</v>
      </c>
      <c r="E197" s="18">
        <v>0</v>
      </c>
      <c r="F197" s="18">
        <v>0</v>
      </c>
      <c r="G197" s="19">
        <v>1701.2120153019</v>
      </c>
      <c r="H197" s="19">
        <v>0</v>
      </c>
      <c r="I197" s="20">
        <v>1701.2120153019</v>
      </c>
    </row>
    <row r="198" spans="1:9" x14ac:dyDescent="0.2">
      <c r="A198" s="8">
        <v>44</v>
      </c>
      <c r="B198" s="16" t="s">
        <v>399</v>
      </c>
      <c r="C198" s="17" t="s">
        <v>400</v>
      </c>
      <c r="D198" s="17" t="s">
        <v>18</v>
      </c>
      <c r="E198" s="18">
        <v>0</v>
      </c>
      <c r="F198" s="18">
        <v>0</v>
      </c>
      <c r="G198" s="19">
        <v>2029.4054594101001</v>
      </c>
      <c r="H198" s="19">
        <v>0</v>
      </c>
      <c r="I198" s="20">
        <v>2029.4054594101001</v>
      </c>
    </row>
    <row r="199" spans="1:9" x14ac:dyDescent="0.2">
      <c r="A199" s="8">
        <v>45</v>
      </c>
      <c r="B199" s="16" t="s">
        <v>397</v>
      </c>
      <c r="C199" s="17" t="s">
        <v>398</v>
      </c>
      <c r="D199" s="17" t="s">
        <v>12</v>
      </c>
      <c r="E199" s="18">
        <v>0</v>
      </c>
      <c r="F199" s="18">
        <v>0</v>
      </c>
      <c r="G199" s="19">
        <v>5262.5015027440004</v>
      </c>
      <c r="H199" s="19">
        <v>149.24</v>
      </c>
      <c r="I199" s="20">
        <v>5411.7415027440002</v>
      </c>
    </row>
    <row r="200" spans="1:9" x14ac:dyDescent="0.2">
      <c r="A200" s="8">
        <v>46</v>
      </c>
      <c r="B200" s="16" t="s">
        <v>401</v>
      </c>
      <c r="C200" s="17" t="s">
        <v>402</v>
      </c>
      <c r="D200" s="17" t="s">
        <v>15</v>
      </c>
      <c r="E200" s="18">
        <v>0</v>
      </c>
      <c r="F200" s="18">
        <v>0</v>
      </c>
      <c r="G200" s="19">
        <v>5234.7475690383999</v>
      </c>
      <c r="H200" s="19">
        <v>185.08</v>
      </c>
      <c r="I200" s="20">
        <v>5419.8275690383998</v>
      </c>
    </row>
    <row r="201" spans="1:9" x14ac:dyDescent="0.2">
      <c r="A201" s="8">
        <v>47</v>
      </c>
      <c r="B201" s="16" t="s">
        <v>403</v>
      </c>
      <c r="C201" s="17" t="s">
        <v>404</v>
      </c>
      <c r="D201" s="17" t="s">
        <v>30</v>
      </c>
      <c r="E201" s="18">
        <v>0</v>
      </c>
      <c r="F201" s="18">
        <v>0</v>
      </c>
      <c r="G201" s="19">
        <v>7226.4992968611996</v>
      </c>
      <c r="H201" s="19">
        <v>0</v>
      </c>
      <c r="I201" s="20">
        <v>7226.4992968611996</v>
      </c>
    </row>
    <row r="202" spans="1:9" x14ac:dyDescent="0.2">
      <c r="A202" s="8">
        <v>48</v>
      </c>
      <c r="B202" s="16" t="s">
        <v>405</v>
      </c>
      <c r="C202" s="17" t="s">
        <v>406</v>
      </c>
      <c r="D202" s="17" t="s">
        <v>30</v>
      </c>
      <c r="E202" s="18">
        <v>0</v>
      </c>
      <c r="F202" s="18">
        <v>0</v>
      </c>
      <c r="G202" s="19">
        <v>1667.6219634467</v>
      </c>
      <c r="H202" s="19">
        <v>21.13</v>
      </c>
      <c r="I202" s="20">
        <v>1688.7519634467001</v>
      </c>
    </row>
    <row r="203" spans="1:9" x14ac:dyDescent="0.2">
      <c r="A203" s="8">
        <v>49</v>
      </c>
      <c r="B203" s="16" t="s">
        <v>407</v>
      </c>
      <c r="C203" s="17" t="s">
        <v>408</v>
      </c>
      <c r="D203" s="17" t="s">
        <v>12</v>
      </c>
      <c r="E203" s="18">
        <v>0</v>
      </c>
      <c r="F203" s="18">
        <v>0</v>
      </c>
      <c r="G203" s="19">
        <v>14045.505955723</v>
      </c>
      <c r="H203" s="19">
        <v>0</v>
      </c>
      <c r="I203" s="20">
        <v>14045.505955723</v>
      </c>
    </row>
    <row r="204" spans="1:9" x14ac:dyDescent="0.2">
      <c r="A204" s="8">
        <v>50</v>
      </c>
      <c r="B204" s="16" t="s">
        <v>409</v>
      </c>
      <c r="C204" s="17" t="s">
        <v>410</v>
      </c>
      <c r="D204" s="17" t="s">
        <v>38</v>
      </c>
      <c r="E204" s="18">
        <v>0</v>
      </c>
      <c r="F204" s="18">
        <v>1</v>
      </c>
      <c r="G204" s="19">
        <v>23161.064957224</v>
      </c>
      <c r="H204" s="19">
        <v>48.47</v>
      </c>
      <c r="I204" s="20">
        <v>23209.534957224001</v>
      </c>
    </row>
    <row r="205" spans="1:9" x14ac:dyDescent="0.2">
      <c r="A205" s="8">
        <v>51</v>
      </c>
      <c r="B205" s="16" t="s">
        <v>411</v>
      </c>
      <c r="C205" s="17" t="s">
        <v>412</v>
      </c>
      <c r="D205" s="17" t="s">
        <v>12</v>
      </c>
      <c r="E205" s="18">
        <v>0</v>
      </c>
      <c r="F205" s="18">
        <v>0</v>
      </c>
      <c r="G205" s="19">
        <v>7979.7559355987996</v>
      </c>
      <c r="H205" s="19">
        <v>92.29</v>
      </c>
      <c r="I205" s="20">
        <v>8072.0459355987996</v>
      </c>
    </row>
    <row r="206" spans="1:9" x14ac:dyDescent="0.2">
      <c r="A206" s="8">
        <v>52</v>
      </c>
      <c r="B206" s="16" t="s">
        <v>413</v>
      </c>
      <c r="C206" s="17" t="s">
        <v>414</v>
      </c>
      <c r="D206" s="17" t="s">
        <v>25</v>
      </c>
      <c r="E206" s="18">
        <v>0</v>
      </c>
      <c r="F206" s="18">
        <v>0</v>
      </c>
      <c r="G206" s="19">
        <v>1815.6301105999</v>
      </c>
      <c r="H206" s="19">
        <v>0</v>
      </c>
      <c r="I206" s="20">
        <v>1815.6301105999</v>
      </c>
    </row>
    <row r="207" spans="1:9" x14ac:dyDescent="0.2">
      <c r="A207" s="8">
        <v>53</v>
      </c>
      <c r="B207" s="16" t="s">
        <v>415</v>
      </c>
      <c r="C207" s="17" t="s">
        <v>416</v>
      </c>
      <c r="D207" s="17" t="s">
        <v>18</v>
      </c>
      <c r="E207" s="18">
        <v>0</v>
      </c>
      <c r="F207" s="18">
        <v>0</v>
      </c>
      <c r="G207" s="19">
        <v>1802.5132096245</v>
      </c>
      <c r="H207" s="19">
        <v>0</v>
      </c>
      <c r="I207" s="20">
        <v>1802.5132096245</v>
      </c>
    </row>
    <row r="208" spans="1:9" x14ac:dyDescent="0.2">
      <c r="A208" s="8">
        <v>54</v>
      </c>
      <c r="B208" s="16" t="s">
        <v>417</v>
      </c>
      <c r="C208" s="17" t="s">
        <v>418</v>
      </c>
      <c r="D208" s="17" t="s">
        <v>9</v>
      </c>
      <c r="E208" s="18">
        <v>0</v>
      </c>
      <c r="F208" s="18">
        <v>0</v>
      </c>
      <c r="G208" s="19">
        <v>4212.4549263256004</v>
      </c>
      <c r="H208" s="19">
        <v>105.95</v>
      </c>
      <c r="I208" s="20">
        <v>4318.4049263256002</v>
      </c>
    </row>
    <row r="209" spans="1:9" x14ac:dyDescent="0.2">
      <c r="A209" s="8">
        <v>55</v>
      </c>
      <c r="B209" s="16" t="s">
        <v>421</v>
      </c>
      <c r="C209" s="17" t="s">
        <v>422</v>
      </c>
      <c r="D209" s="17" t="s">
        <v>9</v>
      </c>
      <c r="E209" s="18">
        <v>0</v>
      </c>
      <c r="F209" s="18">
        <v>0</v>
      </c>
      <c r="G209" s="19">
        <v>2001.0377588542999</v>
      </c>
      <c r="H209" s="19">
        <v>0</v>
      </c>
      <c r="I209" s="20">
        <v>2001.0377588542999</v>
      </c>
    </row>
    <row r="210" spans="1:9" x14ac:dyDescent="0.2">
      <c r="A210" s="8">
        <v>56</v>
      </c>
      <c r="B210" s="16" t="s">
        <v>423</v>
      </c>
      <c r="C210" s="17" t="s">
        <v>424</v>
      </c>
      <c r="D210" s="17" t="s">
        <v>25</v>
      </c>
      <c r="E210" s="18">
        <v>0</v>
      </c>
      <c r="F210" s="18">
        <v>0</v>
      </c>
      <c r="G210" s="19">
        <v>6618.2685811150996</v>
      </c>
      <c r="H210" s="19">
        <v>220.42</v>
      </c>
      <c r="I210" s="20">
        <v>6838.6885811150996</v>
      </c>
    </row>
    <row r="211" spans="1:9" x14ac:dyDescent="0.2">
      <c r="A211" s="8">
        <v>57</v>
      </c>
      <c r="B211" s="16" t="s">
        <v>335</v>
      </c>
      <c r="C211" s="17" t="s">
        <v>336</v>
      </c>
      <c r="D211" s="17" t="s">
        <v>9</v>
      </c>
      <c r="E211" s="18">
        <v>0</v>
      </c>
      <c r="F211" s="18">
        <v>1</v>
      </c>
      <c r="G211" s="19">
        <v>1338.0359459890001</v>
      </c>
      <c r="H211" s="19">
        <v>75.48</v>
      </c>
      <c r="I211" s="20">
        <v>1413.5159459890001</v>
      </c>
    </row>
    <row r="212" spans="1:9" x14ac:dyDescent="0.2">
      <c r="A212" s="8">
        <v>58</v>
      </c>
      <c r="B212" s="16" t="s">
        <v>427</v>
      </c>
      <c r="C212" s="17" t="s">
        <v>428</v>
      </c>
      <c r="D212" s="17" t="s">
        <v>18</v>
      </c>
      <c r="E212" s="18">
        <v>0</v>
      </c>
      <c r="F212" s="18">
        <v>0</v>
      </c>
      <c r="G212" s="19">
        <v>331.26849296456999</v>
      </c>
      <c r="H212" s="19">
        <v>0</v>
      </c>
      <c r="I212" s="20">
        <v>331.26849296456999</v>
      </c>
    </row>
    <row r="213" spans="1:9" x14ac:dyDescent="0.2">
      <c r="A213" s="8">
        <v>59</v>
      </c>
      <c r="B213" s="16" t="s">
        <v>465</v>
      </c>
      <c r="C213" s="17" t="s">
        <v>466</v>
      </c>
      <c r="D213" s="17" t="s">
        <v>18</v>
      </c>
      <c r="E213" s="18">
        <v>0</v>
      </c>
      <c r="F213" s="18">
        <v>0</v>
      </c>
      <c r="G213" s="19">
        <v>4404.2029748944997</v>
      </c>
      <c r="H213" s="19">
        <v>10.71</v>
      </c>
      <c r="I213" s="20">
        <v>4414.9129748944997</v>
      </c>
    </row>
    <row r="214" spans="1:9" x14ac:dyDescent="0.2">
      <c r="A214" s="8">
        <v>60</v>
      </c>
      <c r="B214" s="16" t="s">
        <v>425</v>
      </c>
      <c r="C214" s="17" t="s">
        <v>426</v>
      </c>
      <c r="D214" s="17" t="s">
        <v>12</v>
      </c>
      <c r="E214" s="18">
        <v>0</v>
      </c>
      <c r="F214" s="18">
        <v>0</v>
      </c>
      <c r="G214" s="19">
        <v>3720.461207888</v>
      </c>
      <c r="H214" s="19">
        <v>0</v>
      </c>
      <c r="I214" s="20">
        <v>3720.461207888</v>
      </c>
    </row>
    <row r="215" spans="1:9" x14ac:dyDescent="0.2">
      <c r="A215" s="8">
        <v>61</v>
      </c>
      <c r="B215" s="16" t="s">
        <v>463</v>
      </c>
      <c r="C215" s="17" t="s">
        <v>464</v>
      </c>
      <c r="D215" s="17" t="s">
        <v>18</v>
      </c>
      <c r="E215" s="18">
        <v>0</v>
      </c>
      <c r="F215" s="18">
        <v>0</v>
      </c>
      <c r="G215" s="19">
        <v>3643.3659310986</v>
      </c>
      <c r="H215" s="19">
        <v>59.75</v>
      </c>
      <c r="I215" s="20">
        <v>3703.1159310986</v>
      </c>
    </row>
    <row r="216" spans="1:9" x14ac:dyDescent="0.2">
      <c r="A216" s="8">
        <v>62</v>
      </c>
      <c r="B216" s="16" t="s">
        <v>461</v>
      </c>
      <c r="C216" s="17" t="s">
        <v>462</v>
      </c>
      <c r="D216" s="17" t="s">
        <v>38</v>
      </c>
      <c r="E216" s="18">
        <v>0</v>
      </c>
      <c r="F216" s="18">
        <v>0</v>
      </c>
      <c r="G216" s="19">
        <v>1659.0071887221</v>
      </c>
      <c r="H216" s="19">
        <v>0</v>
      </c>
      <c r="I216" s="20">
        <v>1659.0071887221</v>
      </c>
    </row>
    <row r="217" spans="1:9" x14ac:dyDescent="0.2">
      <c r="A217" s="8">
        <v>63</v>
      </c>
      <c r="B217" s="16" t="s">
        <v>429</v>
      </c>
      <c r="C217" s="17" t="s">
        <v>430</v>
      </c>
      <c r="D217" s="17" t="s">
        <v>38</v>
      </c>
      <c r="E217" s="18">
        <v>0</v>
      </c>
      <c r="F217" s="18">
        <v>1</v>
      </c>
      <c r="G217" s="19">
        <v>3979.5995408458002</v>
      </c>
      <c r="H217" s="19">
        <v>105.43</v>
      </c>
      <c r="I217" s="20">
        <v>4085.0295408458001</v>
      </c>
    </row>
    <row r="218" spans="1:9" x14ac:dyDescent="0.2">
      <c r="A218" s="8">
        <v>64</v>
      </c>
      <c r="B218" s="16" t="s">
        <v>419</v>
      </c>
      <c r="C218" s="17" t="s">
        <v>420</v>
      </c>
      <c r="D218" s="17" t="s">
        <v>45</v>
      </c>
      <c r="E218" s="18">
        <v>0</v>
      </c>
      <c r="F218" s="18">
        <v>0</v>
      </c>
      <c r="G218" s="19">
        <v>5945.2651273524998</v>
      </c>
      <c r="H218" s="19">
        <v>547.65</v>
      </c>
      <c r="I218" s="20">
        <v>6492.9151273525003</v>
      </c>
    </row>
    <row r="219" spans="1:9" x14ac:dyDescent="0.2">
      <c r="A219" s="8">
        <v>65</v>
      </c>
      <c r="B219" s="16" t="s">
        <v>319</v>
      </c>
      <c r="C219" s="17" t="s">
        <v>320</v>
      </c>
      <c r="D219" s="17" t="s">
        <v>25</v>
      </c>
      <c r="E219" s="18">
        <v>0</v>
      </c>
      <c r="F219" s="18">
        <v>0</v>
      </c>
      <c r="G219" s="19">
        <v>3330.7082472286002</v>
      </c>
      <c r="H219" s="19">
        <v>0</v>
      </c>
      <c r="I219" s="20">
        <v>3330.7082472286002</v>
      </c>
    </row>
    <row r="220" spans="1:9" x14ac:dyDescent="0.2">
      <c r="A220" s="8">
        <v>66</v>
      </c>
      <c r="B220" s="16" t="s">
        <v>431</v>
      </c>
      <c r="C220" s="17" t="s">
        <v>432</v>
      </c>
      <c r="D220" s="17" t="s">
        <v>38</v>
      </c>
      <c r="E220" s="18">
        <v>0</v>
      </c>
      <c r="F220" s="18">
        <v>0</v>
      </c>
      <c r="G220" s="19">
        <v>6274.7369550899002</v>
      </c>
      <c r="H220" s="19">
        <v>306.04000000000002</v>
      </c>
      <c r="I220" s="20">
        <v>6580.7769550899002</v>
      </c>
    </row>
    <row r="221" spans="1:9" x14ac:dyDescent="0.2">
      <c r="A221" s="8">
        <v>67</v>
      </c>
      <c r="B221" s="16" t="s">
        <v>433</v>
      </c>
      <c r="C221" s="17" t="s">
        <v>434</v>
      </c>
      <c r="D221" s="17" t="s">
        <v>15</v>
      </c>
      <c r="E221" s="18">
        <v>0</v>
      </c>
      <c r="F221" s="18">
        <v>0</v>
      </c>
      <c r="G221" s="19">
        <v>1847.0866936267</v>
      </c>
      <c r="H221" s="19">
        <v>0</v>
      </c>
      <c r="I221" s="20">
        <v>1847.0866936267</v>
      </c>
    </row>
    <row r="222" spans="1:9" x14ac:dyDescent="0.2">
      <c r="A222" s="8">
        <v>68</v>
      </c>
      <c r="B222" s="16" t="s">
        <v>435</v>
      </c>
      <c r="C222" s="17" t="s">
        <v>436</v>
      </c>
      <c r="D222" s="17" t="s">
        <v>30</v>
      </c>
      <c r="E222" s="18">
        <v>0</v>
      </c>
      <c r="F222" s="18">
        <v>0</v>
      </c>
      <c r="G222" s="19">
        <v>3647.5357888920998</v>
      </c>
      <c r="H222" s="19">
        <v>50.79</v>
      </c>
      <c r="I222" s="20">
        <v>3698.3257888920998</v>
      </c>
    </row>
    <row r="223" spans="1:9" x14ac:dyDescent="0.2">
      <c r="A223" s="8">
        <v>69</v>
      </c>
      <c r="B223" s="16" t="s">
        <v>437</v>
      </c>
      <c r="C223" s="17" t="s">
        <v>438</v>
      </c>
      <c r="D223" s="17" t="s">
        <v>38</v>
      </c>
      <c r="E223" s="18">
        <v>0</v>
      </c>
      <c r="F223" s="18">
        <v>0</v>
      </c>
      <c r="G223" s="19">
        <v>2266.3838873005002</v>
      </c>
      <c r="H223" s="19">
        <v>0</v>
      </c>
      <c r="I223" s="20">
        <v>2266.3838873005002</v>
      </c>
    </row>
    <row r="224" spans="1:9" x14ac:dyDescent="0.2">
      <c r="A224" s="8">
        <v>70</v>
      </c>
      <c r="B224" s="16" t="s">
        <v>439</v>
      </c>
      <c r="C224" s="17" t="s">
        <v>440</v>
      </c>
      <c r="D224" s="17" t="s">
        <v>18</v>
      </c>
      <c r="E224" s="18">
        <v>0</v>
      </c>
      <c r="F224" s="18">
        <v>1</v>
      </c>
      <c r="G224" s="19">
        <v>5830.1822219558999</v>
      </c>
      <c r="H224" s="19">
        <v>10.35</v>
      </c>
      <c r="I224" s="20">
        <v>5840.5322219559002</v>
      </c>
    </row>
    <row r="225" spans="1:9" x14ac:dyDescent="0.2">
      <c r="A225" s="8">
        <v>71</v>
      </c>
      <c r="B225" s="16" t="s">
        <v>441</v>
      </c>
      <c r="C225" s="17" t="s">
        <v>442</v>
      </c>
      <c r="D225" s="17" t="s">
        <v>18</v>
      </c>
      <c r="E225" s="18">
        <v>0</v>
      </c>
      <c r="F225" s="18">
        <v>0</v>
      </c>
      <c r="G225" s="19">
        <v>1884.0214220454</v>
      </c>
      <c r="H225" s="19">
        <v>0</v>
      </c>
      <c r="I225" s="20">
        <v>1884.0214220454</v>
      </c>
    </row>
    <row r="226" spans="1:9" x14ac:dyDescent="0.2">
      <c r="A226" s="8">
        <v>72</v>
      </c>
      <c r="B226" s="16" t="s">
        <v>443</v>
      </c>
      <c r="C226" s="17" t="s">
        <v>444</v>
      </c>
      <c r="D226" s="17" t="s">
        <v>9</v>
      </c>
      <c r="E226" s="18">
        <v>0</v>
      </c>
      <c r="F226" s="18">
        <v>0</v>
      </c>
      <c r="G226" s="19">
        <v>1907.9238413542</v>
      </c>
      <c r="H226" s="19">
        <v>0</v>
      </c>
      <c r="I226" s="20">
        <v>1907.9238413542</v>
      </c>
    </row>
    <row r="227" spans="1:9" x14ac:dyDescent="0.2">
      <c r="A227" s="8">
        <v>73</v>
      </c>
      <c r="B227" s="16" t="s">
        <v>447</v>
      </c>
      <c r="C227" s="17" t="s">
        <v>448</v>
      </c>
      <c r="D227" s="17" t="s">
        <v>30</v>
      </c>
      <c r="E227" s="18">
        <v>0</v>
      </c>
      <c r="F227" s="18">
        <v>0</v>
      </c>
      <c r="G227" s="19">
        <v>7048.8432829167996</v>
      </c>
      <c r="H227" s="19">
        <v>0</v>
      </c>
      <c r="I227" s="20">
        <v>7048.8432829167996</v>
      </c>
    </row>
    <row r="228" spans="1:9" x14ac:dyDescent="0.2">
      <c r="A228" s="8">
        <v>74</v>
      </c>
      <c r="B228" s="16" t="s">
        <v>449</v>
      </c>
      <c r="C228" s="17" t="s">
        <v>450</v>
      </c>
      <c r="D228" s="17" t="s">
        <v>25</v>
      </c>
      <c r="E228" s="18">
        <v>0</v>
      </c>
      <c r="F228" s="18">
        <v>0</v>
      </c>
      <c r="G228" s="19">
        <v>2118.6568818782998</v>
      </c>
      <c r="H228" s="19">
        <v>37.11</v>
      </c>
      <c r="I228" s="20">
        <v>2155.7668818783</v>
      </c>
    </row>
    <row r="229" spans="1:9" x14ac:dyDescent="0.2">
      <c r="A229" s="8">
        <v>75</v>
      </c>
      <c r="B229" s="16" t="s">
        <v>451</v>
      </c>
      <c r="C229" s="17" t="s">
        <v>452</v>
      </c>
      <c r="D229" s="17" t="s">
        <v>18</v>
      </c>
      <c r="E229" s="18">
        <v>0</v>
      </c>
      <c r="F229" s="18">
        <v>0</v>
      </c>
      <c r="G229" s="19">
        <v>1877.6387279988001</v>
      </c>
      <c r="H229" s="19">
        <v>73.56</v>
      </c>
      <c r="I229" s="20">
        <v>1951.1987279988</v>
      </c>
    </row>
    <row r="230" spans="1:9" x14ac:dyDescent="0.2">
      <c r="A230" s="8">
        <v>76</v>
      </c>
      <c r="B230" s="16" t="s">
        <v>453</v>
      </c>
      <c r="C230" s="17" t="s">
        <v>454</v>
      </c>
      <c r="D230" s="17" t="s">
        <v>45</v>
      </c>
      <c r="E230" s="18">
        <v>0</v>
      </c>
      <c r="F230" s="18">
        <v>1</v>
      </c>
      <c r="G230" s="19">
        <v>1000.9742478352</v>
      </c>
      <c r="H230" s="19">
        <v>54.24</v>
      </c>
      <c r="I230" s="20">
        <v>1055.2142478352</v>
      </c>
    </row>
    <row r="231" spans="1:9" x14ac:dyDescent="0.2">
      <c r="A231" s="8">
        <v>77</v>
      </c>
      <c r="B231" s="16" t="s">
        <v>457</v>
      </c>
      <c r="C231" s="17" t="s">
        <v>458</v>
      </c>
      <c r="D231" s="17" t="s">
        <v>18</v>
      </c>
      <c r="E231" s="18">
        <v>0</v>
      </c>
      <c r="F231" s="18">
        <v>1</v>
      </c>
      <c r="G231" s="19">
        <v>1513.9185615883</v>
      </c>
      <c r="H231" s="19">
        <v>85.05</v>
      </c>
      <c r="I231" s="20">
        <v>1598.9685615883</v>
      </c>
    </row>
    <row r="232" spans="1:9" ht="13.5" thickBot="1" x14ac:dyDescent="0.25">
      <c r="A232" s="8">
        <v>78</v>
      </c>
      <c r="B232" s="21" t="s">
        <v>455</v>
      </c>
      <c r="C232" s="22" t="s">
        <v>456</v>
      </c>
      <c r="D232" s="22" t="s">
        <v>38</v>
      </c>
      <c r="E232" s="23">
        <v>0</v>
      </c>
      <c r="F232" s="23">
        <v>0</v>
      </c>
      <c r="G232" s="24">
        <v>4179.0017693727996</v>
      </c>
      <c r="H232" s="24">
        <v>206.77</v>
      </c>
      <c r="I232" s="25">
        <v>4385.7717693728</v>
      </c>
    </row>
    <row r="233" spans="1:9" ht="13.5" thickBot="1" x14ac:dyDescent="0.25">
      <c r="A233" s="33"/>
      <c r="B233" s="3" t="s">
        <v>467</v>
      </c>
      <c r="C233" s="3"/>
      <c r="D233" s="3"/>
      <c r="E233" s="4">
        <f>SUM(E155:E232)</f>
        <v>0</v>
      </c>
      <c r="F233" s="4">
        <f>SUM(F155:F232)</f>
        <v>20</v>
      </c>
      <c r="G233" s="5">
        <f>SUM(G155:G232)</f>
        <v>400383.21206005826</v>
      </c>
      <c r="H233" s="5">
        <f>SUM(H155:H232)</f>
        <v>7485.829999999999</v>
      </c>
      <c r="I233" s="34">
        <f>SUM(I155:I232)</f>
        <v>407869.04206005798</v>
      </c>
    </row>
    <row r="234" spans="1:9" ht="13.5" thickBot="1" x14ac:dyDescent="0.25">
      <c r="A234" s="31"/>
      <c r="B234" s="2" t="s">
        <v>468</v>
      </c>
      <c r="C234" s="2"/>
      <c r="D234" s="2"/>
      <c r="E234" s="2"/>
      <c r="F234" s="2"/>
      <c r="G234" s="2"/>
      <c r="H234" s="2"/>
      <c r="I234" s="32"/>
    </row>
    <row r="235" spans="1:9" ht="13.5" thickBot="1" x14ac:dyDescent="0.25">
      <c r="A235" s="7">
        <v>1</v>
      </c>
      <c r="B235" s="26" t="s">
        <v>469</v>
      </c>
      <c r="C235" s="27" t="s">
        <v>470</v>
      </c>
      <c r="D235" s="27" t="s">
        <v>18</v>
      </c>
      <c r="E235" s="28">
        <v>0</v>
      </c>
      <c r="F235" s="28">
        <v>0</v>
      </c>
      <c r="G235" s="29">
        <v>1877.2103584376</v>
      </c>
      <c r="H235" s="29">
        <v>355</v>
      </c>
      <c r="I235" s="30">
        <v>2232.2103584376</v>
      </c>
    </row>
    <row r="236" spans="1:9" ht="13.5" thickBot="1" x14ac:dyDescent="0.25">
      <c r="A236" s="33"/>
      <c r="B236" s="3" t="s">
        <v>471</v>
      </c>
      <c r="C236" s="3"/>
      <c r="D236" s="3"/>
      <c r="E236" s="4">
        <f>SUM(E235:E235)</f>
        <v>0</v>
      </c>
      <c r="F236" s="4">
        <f>SUM(F235:F235)</f>
        <v>0</v>
      </c>
      <c r="G236" s="5">
        <f>SUM(G235:G235)</f>
        <v>1877.2103584376</v>
      </c>
      <c r="H236" s="5">
        <f>SUM(H235:H235)</f>
        <v>355</v>
      </c>
      <c r="I236" s="34">
        <f>SUM(I235:I235)</f>
        <v>2232.2103584376</v>
      </c>
    </row>
    <row r="237" spans="1:9" ht="13.5" thickBot="1" x14ac:dyDescent="0.25">
      <c r="A237" s="35"/>
      <c r="B237" s="36" t="s">
        <v>472</v>
      </c>
      <c r="C237" s="36"/>
      <c r="D237" s="36"/>
      <c r="E237" s="37">
        <f>E27+E84+E139+E149+E153+E233+E236</f>
        <v>37</v>
      </c>
      <c r="F237" s="37">
        <f>F27+F84+F139+F149+F153+F233+F236</f>
        <v>105</v>
      </c>
      <c r="G237" s="38">
        <f>G27+G84+G139+G149+G153+G233+G236</f>
        <v>2325998.7147069057</v>
      </c>
      <c r="H237" s="38">
        <f>H27+H84+H139+H149+H153+H233+H236</f>
        <v>77850.95</v>
      </c>
      <c r="I237" s="39">
        <f>I27+I84+I139+I149+I153+I233+I236</f>
        <v>2403849.6647069082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155:I232">
    <sortCondition ref="B155:B232"/>
  </sortState>
  <pageMargins left="0.7" right="0.7" top="0.75" bottom="0.75" header="0.3" footer="0.3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Zahtevki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Irena Mrzelj</cp:lastModifiedBy>
  <dcterms:created xsi:type="dcterms:W3CDTF">2024-02-21T13:31:55Z</dcterms:created>
  <dcterms:modified xsi:type="dcterms:W3CDTF">2024-02-21T13:58:48Z</dcterms:modified>
  <cp:category/>
</cp:coreProperties>
</file>