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1\07\oddano\"/>
    </mc:Choice>
  </mc:AlternateContent>
  <xr:revisionPtr revIDLastSave="0" documentId="8_{7893060E-A1AD-4D6A-A9A2-C80511AFE9D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0" i="1" l="1"/>
  <c r="H180" i="1"/>
  <c r="G180" i="1"/>
  <c r="F180" i="1"/>
  <c r="E180" i="1"/>
  <c r="I177" i="1"/>
  <c r="H177" i="1"/>
  <c r="G177" i="1"/>
  <c r="F177" i="1"/>
  <c r="E177" i="1"/>
  <c r="I113" i="1"/>
  <c r="H113" i="1"/>
  <c r="G113" i="1"/>
  <c r="F113" i="1"/>
  <c r="E113" i="1"/>
  <c r="I109" i="1"/>
  <c r="H109" i="1"/>
  <c r="G109" i="1"/>
  <c r="F109" i="1"/>
  <c r="E109" i="1"/>
  <c r="I100" i="1"/>
  <c r="H100" i="1"/>
  <c r="G100" i="1"/>
  <c r="F100" i="1"/>
  <c r="E100" i="1"/>
  <c r="I77" i="1"/>
  <c r="H77" i="1"/>
  <c r="G77" i="1"/>
  <c r="F77" i="1"/>
  <c r="E77" i="1"/>
  <c r="I26" i="1"/>
  <c r="H26" i="1"/>
  <c r="G26" i="1"/>
  <c r="F26" i="1"/>
  <c r="E26" i="1"/>
  <c r="E181" i="1" l="1"/>
  <c r="I181" i="1"/>
  <c r="F181" i="1"/>
  <c r="G181" i="1"/>
  <c r="H181" i="1"/>
</calcChain>
</file>

<file path=xl/sharedStrings.xml><?xml version="1.0" encoding="utf-8"?>
<sst xmlns="http://schemas.openxmlformats.org/spreadsheetml/2006/main" count="519" uniqueCount="364">
  <si>
    <t>Izvajalec</t>
  </si>
  <si>
    <t>IVZ št.</t>
  </si>
  <si>
    <t>OE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</si>
  <si>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</si>
  <si>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</si>
  <si>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</si>
  <si>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</si>
  <si>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</si>
  <si>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</si>
  <si>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</si>
  <si>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</si>
  <si>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</si>
  <si>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</si>
  <si>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</si>
  <si>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</si>
  <si>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</si>
  <si>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</si>
  <si>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</si>
  <si>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</si>
  <si>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</si>
  <si>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</si>
  <si>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</si>
  <si>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</si>
  <si>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</si>
  <si>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</si>
  <si>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</si>
  <si>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</si>
  <si>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</si>
  <si>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</si>
  <si>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</si>
  <si>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</si>
  <si>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</si>
  <si>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</si>
  <si>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</si>
  <si>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</si>
  <si>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</si>
  <si>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</si>
  <si>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</si>
  <si>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</si>
  <si>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</si>
  <si>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</si>
  <si>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</si>
  <si>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</si>
  <si>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</si>
  <si>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</si>
  <si>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</si>
  <si>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</si>
  <si>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</si>
  <si>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</si>
  <si>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</si>
  <si>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</si>
  <si>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</si>
  <si>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</si>
  <si>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</si>
  <si>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</si>
  <si>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</si>
  <si>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</si>
  <si>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</si>
  <si>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</si>
  <si>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</si>
  <si>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</si>
  <si>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</si>
  <si>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</si>
  <si>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</si>
  <si>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</si>
  <si>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</si>
  <si>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</si>
  <si>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</si>
  <si>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</si>
  <si>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</si>
  <si>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</si>
  <si>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</si>
  <si>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</si>
  <si>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</si>
  <si>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</si>
  <si>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</si>
  <si>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</si>
  <si>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</si>
  <si>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</si>
  <si>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</si>
  <si>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</si>
  <si>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</si>
  <si>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</si>
  <si>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</si>
  <si>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IVANČNA GORICA</t>
  </si>
  <si>
    <t xml:space="preserve">05844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</si>
  <si>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</si>
  <si>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</si>
  <si>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</si>
  <si>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</si>
  <si>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</si>
  <si>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</si>
  <si>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</si>
  <si>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</si>
  <si>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</si>
  <si>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</si>
  <si>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</si>
  <si>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</si>
  <si>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</si>
  <si>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</si>
  <si>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</si>
  <si>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</si>
  <si>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</si>
  <si>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</si>
  <si>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</si>
  <si>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</si>
  <si>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</si>
  <si>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</si>
  <si>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</si>
  <si>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</si>
  <si>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</si>
  <si>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</si>
  <si>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</si>
  <si>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</si>
  <si>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</si>
  <si>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</si>
  <si>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</si>
  <si>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</si>
  <si>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</si>
  <si>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</si>
  <si>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</si>
  <si>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</si>
  <si>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</si>
  <si>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</si>
  <si>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</si>
  <si>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</si>
  <si>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</si>
  <si>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</si>
  <si>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</si>
  <si>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</si>
  <si>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</si>
  <si>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</si>
  <si>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</si>
  <si>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</si>
  <si>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</si>
  <si>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</si>
  <si>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</si>
  <si>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</si>
  <si>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</si>
  <si>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</si>
  <si>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</si>
  <si>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</si>
  <si>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</si>
  <si>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</si>
  <si>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</si>
  <si>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</si>
  <si>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</si>
  <si>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</si>
  <si>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</si>
  <si>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</si>
  <si>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</si>
  <si>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</si>
  <si>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</si>
  <si>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</si>
  <si>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</si>
  <si>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</si>
  <si>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</si>
  <si>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</si>
  <si>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</si>
  <si>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</si>
  <si>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</si>
  <si>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</si>
  <si>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BRANČURNIK DENT DENTALNO MEDICINSKI CENTER D.O.O.</t>
  </si>
  <si>
    <t xml:space="preserve">14551 </t>
  </si>
  <si>
    <t>ZASEBNA PEDIATRIČNA AMBULANTA DAMIR</t>
  </si>
  <si>
    <t xml:space="preserve">31233 </t>
  </si>
  <si>
    <t>DIDENT D.O.O.</t>
  </si>
  <si>
    <t xml:space="preserve">27255 </t>
  </si>
  <si>
    <t>FIZIOTERAPIJA REVEN D.O.O.</t>
  </si>
  <si>
    <t xml:space="preserve">55219 </t>
  </si>
  <si>
    <t>FIZIOTERAPIJA SEŽANA</t>
  </si>
  <si>
    <t xml:space="preserve">25049 </t>
  </si>
  <si>
    <t>ZDRAVSTVENI ZAVOD ZA KLINIČNO PSIHOLOGIJO IZOLA</t>
  </si>
  <si>
    <t xml:space="preserve">25319 </t>
  </si>
  <si>
    <t>IZTOK KRIŽNAR, DR. DENT. MED.</t>
  </si>
  <si>
    <t xml:space="preserve">27067 </t>
  </si>
  <si>
    <t>LEONARDO, D.O.O., KRANJ</t>
  </si>
  <si>
    <t xml:space="preserve">27282 </t>
  </si>
  <si>
    <t>ORTHOS, LJUBLJANA</t>
  </si>
  <si>
    <t xml:space="preserve">24114 </t>
  </si>
  <si>
    <t>ORTOESTETIK d.o.o.</t>
  </si>
  <si>
    <t xml:space="preserve">20558 </t>
  </si>
  <si>
    <t>PACIENT D.O.O., LJUBLJANA</t>
  </si>
  <si>
    <t xml:space="preserve">24879 </t>
  </si>
  <si>
    <t>RADIOMED D.O.O.</t>
  </si>
  <si>
    <t xml:space="preserve">20433 </t>
  </si>
  <si>
    <t>PALMA MANUS D.O.O.</t>
  </si>
  <si>
    <t xml:space="preserve">55177 </t>
  </si>
  <si>
    <t>STAŠA MELINK, DR.DENT. MED., SPEC.</t>
  </si>
  <si>
    <t xml:space="preserve">27257 </t>
  </si>
  <si>
    <t>ANDREJ KRAVOS, DR.MED.</t>
  </si>
  <si>
    <t xml:space="preserve">31195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</si>
  <si>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</si>
  <si>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</si>
  <si>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</si>
  <si>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</si>
  <si>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ZASEBNA FIZIOTERAPIJA SILVA JAMNIŠEK</t>
  </si>
  <si>
    <t xml:space="preserve">20193 </t>
  </si>
  <si>
    <t>ZDRAVSTVENI ZAVOD ZOBOVILKA KOPER</t>
  </si>
  <si>
    <t xml:space="preserve">25296 </t>
  </si>
  <si>
    <t>ANELA ŠERIFOVIĆ - FIZIOTERAPEVTKA</t>
  </si>
  <si>
    <t xml:space="preserve">25352 </t>
  </si>
  <si>
    <t>PRANA SHRI D.O.O.</t>
  </si>
  <si>
    <t xml:space="preserve">00040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</si>
  <si>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</si>
  <si>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</si>
  <si>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</si>
  <si>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</si>
  <si>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</si>
  <si>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</si>
  <si>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</si>
  <si>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</si>
  <si>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</si>
  <si>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</si>
  <si>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</si>
  <si>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</si>
  <si>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</si>
  <si>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</si>
  <si>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</si>
  <si>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</si>
  <si>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</si>
  <si>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</si>
  <si>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</si>
  <si>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</si>
  <si>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</si>
  <si>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</si>
  <si>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</si>
  <si>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</si>
  <si>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CUDV DOBRNA</t>
  </si>
  <si>
    <t xml:space="preserve">02061 </t>
  </si>
  <si>
    <t>CUDV RADOVLJICA</t>
  </si>
  <si>
    <t xml:space="preserve">04968 </t>
  </si>
  <si>
    <t>COMETT DOMOVI D.O.O.</t>
  </si>
  <si>
    <t xml:space="preserve">55169 </t>
  </si>
  <si>
    <t>CSO ORMOŽ D.O.O.</t>
  </si>
  <si>
    <t xml:space="preserve">20410 </t>
  </si>
  <si>
    <t>CSS ŠKOFJA LOKA</t>
  </si>
  <si>
    <t xml:space="preserve">04927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</si>
  <si>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</si>
  <si>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</si>
  <si>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</si>
  <si>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</si>
  <si>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</si>
  <si>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</si>
  <si>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</si>
  <si>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</si>
  <si>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LIPA D.O.O.</t>
  </si>
  <si>
    <t xml:space="preserve">31268 </t>
  </si>
  <si>
    <t>DOM LUKAVCI</t>
  </si>
  <si>
    <t xml:space="preserve">17052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</si>
  <si>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</si>
  <si>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</si>
  <si>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</si>
  <si>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</si>
  <si>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</si>
  <si>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</si>
  <si>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</si>
  <si>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</si>
  <si>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</si>
  <si>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</si>
  <si>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HRASTNIK</t>
  </si>
  <si>
    <t xml:space="preserve">12741 </t>
  </si>
  <si>
    <t>DOM STAREJŠIH IDILA D.O.O.</t>
  </si>
  <si>
    <t xml:space="preserve">20437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</si>
  <si>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</si>
  <si>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</si>
  <si>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</si>
  <si>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</si>
  <si>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</si>
  <si>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</si>
  <si>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</si>
  <si>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</si>
  <si>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</si>
  <si>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</si>
  <si>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</si>
  <si>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</si>
  <si>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</si>
  <si>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</si>
  <si>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KAMNIK</t>
  </si>
  <si>
    <t xml:space="preserve">12735 </t>
  </si>
  <si>
    <t>DOM STAREJŠIH OBČANOV KOČEVJE</t>
  </si>
  <si>
    <t xml:space="preserve">12739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</si>
  <si>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</si>
  <si>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</si>
  <si>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</si>
  <si>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</si>
  <si>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</si>
  <si>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</si>
  <si>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</si>
  <si>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</si>
  <si>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</si>
  <si>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</si>
  <si>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</si>
  <si>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</si>
  <si>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</si>
  <si>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</si>
  <si>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</si>
  <si>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</si>
  <si>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</si>
  <si>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</si>
  <si>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</si>
  <si>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</si>
  <si>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</si>
  <si>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</si>
  <si>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</si>
  <si>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</si>
  <si>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</si>
  <si>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</si>
  <si>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</si>
  <si>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</si>
  <si>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</si>
  <si>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</si>
  <si>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</si>
  <si>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</si>
  <si>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</si>
  <si>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</si>
  <si>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 xml:space="preserve">DOM UPOKOJENCEV PTUJ </t>
  </si>
  <si>
    <t xml:space="preserve">20218 </t>
  </si>
  <si>
    <t>DOM UPOKOJENCEV SEŽANA</t>
  </si>
  <si>
    <t xml:space="preserve">25035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</si>
  <si>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</si>
  <si>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</si>
  <si>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</si>
  <si>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</si>
  <si>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</si>
  <si>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</si>
  <si>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</si>
  <si>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</si>
  <si>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</si>
  <si>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</si>
  <si>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</si>
  <si>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</si>
  <si>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</si>
  <si>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</si>
  <si>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</si>
  <si>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</si>
  <si>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</si>
  <si>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</si>
  <si>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TRUBARJEV DOM UPOKOJENCEV</t>
  </si>
  <si>
    <t xml:space="preserve">02062 </t>
  </si>
  <si>
    <t>VDC TONČKE HOČEVAR</t>
  </si>
  <si>
    <t xml:space="preserve">12642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</si>
  <si>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</si>
  <si>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</si>
  <si>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</si>
  <si>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</si>
  <si>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</si>
  <si>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</si>
  <si>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ŽUPNIJE TRNOVO - KARITAS</t>
  </si>
  <si>
    <t xml:space="preserve">55090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</si>
  <si>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</si>
  <si>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</si>
  <si>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</si>
  <si>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</si>
  <si>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</si>
  <si>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</si>
  <si>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</si>
  <si>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</si>
  <si>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</si>
  <si>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Sekund. in zdravniki 
 pripravniki
 (št. novih)</t>
  </si>
  <si>
    <t>Ostali pripravniki
 (št. novih)</t>
  </si>
  <si>
    <t>Povračilo stroškov
 za plače
 (v EUR)</t>
  </si>
  <si>
    <t>Povračilo stroškov 
mentorstva
 (v EUR)</t>
  </si>
  <si>
    <t>Povračilo stroškov za 
plače in mentorstva
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</si>
</sst>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4" borderId="3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1"/>
  <sheetViews>
    <sheetView tabSelected="1" workbookViewId="0">
      <selection activeCell="H120" sqref="H120"/>
    </sheetView>
  </sheetViews>
  <sheetFormatPr defaultRowHeight="15" x14ac:dyDescent="0.25"/>
  <cols>
    <col min="2" max="2" width="79" bestFit="1" customWidth="1"/>
    <col min="3" max="3" width="10" style="15" customWidth="1"/>
    <col min="4" max="4" width="5" style="15" customWidth="1"/>
    <col min="5" max="9" width="19.7109375" customWidth="1"/>
  </cols>
  <sheetData>
    <row r="1" spans="1:9" s="8" customFormat="1" ht="60.75" thickBot="1" x14ac:dyDescent="0.3">
      <c r="A1" s="7" t="s">
        <v>358</v>
      </c>
      <c r="B1" s="7" t="s">
        <v>0</v>
      </c>
      <c r="C1" s="13" t="s">
        <v>1</v>
      </c>
      <c r="D1" s="13" t="s">
        <v>2</v>
      </c>
      <c r="E1" s="7" t="s">
        <v>359</v>
      </c>
      <c r="F1" s="7" t="s">
        <v>360</v>
      </c>
      <c r="G1" s="7" t="s">
        <v>361</v>
      </c>
      <c r="H1" s="7" t="s">
        <v>362</v>
      </c>
      <c r="I1" s="7" t="s">
        <v>363</v>
      </c>
    </row>
    <row r="2" spans="1:9" ht="15.75" thickBot="1" x14ac:dyDescent="0.3">
      <c r="A2" s="1"/>
      <c r="B2" s="1" t="s">
        <v>3</v>
      </c>
      <c r="C2" s="14"/>
      <c r="D2" s="14"/>
      <c r="E2" s="1"/>
      <c r="F2" s="1"/>
      <c r="G2" s="1"/>
      <c r="H2" s="1"/>
      <c r="I2" s="1"/>
    </row>
    <row r="3" spans="1:9" x14ac:dyDescent="0.25">
      <c r="A3">
        <v>1</v>
      </c>
      <c r="B3" t="s">
        <v>7</v>
      </c>
      <c r="C3" s="15" t="s">
        <v>8</v>
      </c>
      <c r="D3" s="15" t="s">
        <v>9</v>
      </c>
      <c r="E3" s="2">
        <v>0</v>
      </c>
      <c r="F3" s="2">
        <v>0</v>
      </c>
      <c r="G3" s="3">
        <v>12046.829805027</v>
      </c>
      <c r="H3" s="3">
        <v>0</v>
      </c>
      <c r="I3" s="3">
        <v>12046.829805027</v>
      </c>
    </row>
    <row r="4" spans="1:9" x14ac:dyDescent="0.25">
      <c r="A4">
        <v>2</v>
      </c>
      <c r="B4" t="s">
        <v>4</v>
      </c>
      <c r="C4" s="15" t="s">
        <v>5</v>
      </c>
      <c r="D4" s="15" t="s">
        <v>6</v>
      </c>
      <c r="E4" s="2">
        <v>0</v>
      </c>
      <c r="F4" s="2">
        <v>0</v>
      </c>
      <c r="G4" s="3">
        <v>1469.7199857927999</v>
      </c>
      <c r="H4" s="3">
        <v>28.78</v>
      </c>
      <c r="I4" s="3">
        <v>1498.4999857928001</v>
      </c>
    </row>
    <row r="5" spans="1:9" x14ac:dyDescent="0.25">
      <c r="A5">
        <v>3</v>
      </c>
      <c r="B5" t="s">
        <v>10</v>
      </c>
      <c r="C5" s="15" t="s">
        <v>11</v>
      </c>
      <c r="D5" s="15" t="s">
        <v>12</v>
      </c>
      <c r="E5" s="2">
        <v>0</v>
      </c>
      <c r="F5" s="2">
        <v>2</v>
      </c>
      <c r="G5" s="3">
        <v>13354.567861444</v>
      </c>
      <c r="H5" s="3">
        <v>3055.35</v>
      </c>
      <c r="I5" s="3">
        <v>16409.917861443999</v>
      </c>
    </row>
    <row r="6" spans="1:9" x14ac:dyDescent="0.25">
      <c r="A6">
        <v>4</v>
      </c>
      <c r="B6" t="s">
        <v>58</v>
      </c>
      <c r="C6" s="15" t="s">
        <v>59</v>
      </c>
      <c r="D6" s="15" t="s">
        <v>9</v>
      </c>
      <c r="E6" s="2">
        <v>0</v>
      </c>
      <c r="F6" s="2">
        <v>0</v>
      </c>
      <c r="G6" s="3">
        <v>5002.9253925956</v>
      </c>
      <c r="H6" s="3">
        <v>0</v>
      </c>
      <c r="I6" s="3">
        <v>5002.9253925956</v>
      </c>
    </row>
    <row r="7" spans="1:9" x14ac:dyDescent="0.25">
      <c r="A7">
        <v>5</v>
      </c>
      <c r="B7" t="s">
        <v>13</v>
      </c>
      <c r="C7" s="15" t="s">
        <v>14</v>
      </c>
      <c r="D7" s="15" t="s">
        <v>15</v>
      </c>
      <c r="E7" s="2">
        <v>0</v>
      </c>
      <c r="F7" s="2">
        <v>2</v>
      </c>
      <c r="G7" s="3">
        <v>7817.1067823742997</v>
      </c>
      <c r="H7" s="3">
        <v>233.92</v>
      </c>
      <c r="I7" s="3">
        <v>8051.0267823742997</v>
      </c>
    </row>
    <row r="8" spans="1:9" x14ac:dyDescent="0.25">
      <c r="A8">
        <v>6</v>
      </c>
      <c r="B8" t="s">
        <v>16</v>
      </c>
      <c r="C8" s="15" t="s">
        <v>17</v>
      </c>
      <c r="D8" s="15" t="s">
        <v>12</v>
      </c>
      <c r="E8" s="2">
        <v>0</v>
      </c>
      <c r="F8" s="2">
        <v>0</v>
      </c>
      <c r="G8" s="3">
        <v>7116.8621209142002</v>
      </c>
      <c r="H8" s="3">
        <v>288.17</v>
      </c>
      <c r="I8" s="3">
        <v>7405.0321209142003</v>
      </c>
    </row>
    <row r="9" spans="1:9" x14ac:dyDescent="0.25">
      <c r="A9">
        <v>7</v>
      </c>
      <c r="B9" t="s">
        <v>18</v>
      </c>
      <c r="C9" s="15" t="s">
        <v>19</v>
      </c>
      <c r="D9" s="15" t="s">
        <v>20</v>
      </c>
      <c r="E9" s="2">
        <v>0</v>
      </c>
      <c r="F9" s="2">
        <v>1</v>
      </c>
      <c r="G9" s="3">
        <v>1334.9634817737999</v>
      </c>
      <c r="H9" s="3">
        <v>0</v>
      </c>
      <c r="I9" s="3">
        <v>1334.9634817737999</v>
      </c>
    </row>
    <row r="10" spans="1:9" x14ac:dyDescent="0.25">
      <c r="A10">
        <v>8</v>
      </c>
      <c r="B10" t="s">
        <v>21</v>
      </c>
      <c r="C10" s="15" t="s">
        <v>22</v>
      </c>
      <c r="D10" s="15" t="s">
        <v>23</v>
      </c>
      <c r="E10" s="2">
        <v>0</v>
      </c>
      <c r="F10" s="2">
        <v>0</v>
      </c>
      <c r="G10" s="3">
        <v>5045.1924398192996</v>
      </c>
      <c r="H10" s="3">
        <v>76.87</v>
      </c>
      <c r="I10" s="3">
        <v>5122.0624398193004</v>
      </c>
    </row>
    <row r="11" spans="1:9" x14ac:dyDescent="0.25">
      <c r="A11">
        <v>9</v>
      </c>
      <c r="B11" t="s">
        <v>29</v>
      </c>
      <c r="C11" s="15" t="s">
        <v>30</v>
      </c>
      <c r="D11" s="15" t="s">
        <v>31</v>
      </c>
      <c r="E11" s="2">
        <v>0</v>
      </c>
      <c r="F11" s="2">
        <v>0</v>
      </c>
      <c r="G11" s="3">
        <v>3606.9949638435</v>
      </c>
      <c r="H11" s="3">
        <v>20.37</v>
      </c>
      <c r="I11" s="3">
        <v>3627.3649638434999</v>
      </c>
    </row>
    <row r="12" spans="1:9" x14ac:dyDescent="0.25">
      <c r="A12">
        <v>10</v>
      </c>
      <c r="B12" t="s">
        <v>32</v>
      </c>
      <c r="C12" s="15" t="s">
        <v>33</v>
      </c>
      <c r="D12" s="15" t="s">
        <v>23</v>
      </c>
      <c r="E12" s="2">
        <v>5</v>
      </c>
      <c r="F12" s="2">
        <v>2</v>
      </c>
      <c r="G12" s="3">
        <v>53424.268065709999</v>
      </c>
      <c r="H12" s="3">
        <v>890.29</v>
      </c>
      <c r="I12" s="3">
        <v>54314.55806571</v>
      </c>
    </row>
    <row r="13" spans="1:9" x14ac:dyDescent="0.25">
      <c r="A13">
        <v>11</v>
      </c>
      <c r="B13" t="s">
        <v>26</v>
      </c>
      <c r="C13" s="15" t="s">
        <v>27</v>
      </c>
      <c r="D13" s="15" t="s">
        <v>28</v>
      </c>
      <c r="E13" s="2">
        <v>0</v>
      </c>
      <c r="F13" s="2">
        <v>1</v>
      </c>
      <c r="G13" s="3">
        <v>19425.801634181</v>
      </c>
      <c r="H13" s="3">
        <v>525.11</v>
      </c>
      <c r="I13" s="3">
        <v>19950.911634181</v>
      </c>
    </row>
    <row r="14" spans="1:9" x14ac:dyDescent="0.25">
      <c r="A14">
        <v>12</v>
      </c>
      <c r="B14" t="s">
        <v>34</v>
      </c>
      <c r="C14" s="15" t="s">
        <v>35</v>
      </c>
      <c r="D14" s="15" t="s">
        <v>20</v>
      </c>
      <c r="E14" s="2">
        <v>1</v>
      </c>
      <c r="F14" s="2">
        <v>1</v>
      </c>
      <c r="G14" s="3">
        <v>16863.461781820999</v>
      </c>
      <c r="H14" s="3">
        <v>1081.73</v>
      </c>
      <c r="I14" s="3">
        <v>17945.191781820999</v>
      </c>
    </row>
    <row r="15" spans="1:9" x14ac:dyDescent="0.25">
      <c r="A15">
        <v>13</v>
      </c>
      <c r="B15" t="s">
        <v>36</v>
      </c>
      <c r="C15" s="15" t="s">
        <v>37</v>
      </c>
      <c r="D15" s="15" t="s">
        <v>9</v>
      </c>
      <c r="E15" s="2">
        <v>1</v>
      </c>
      <c r="F15" s="2">
        <v>1</v>
      </c>
      <c r="G15" s="3">
        <v>51289.271903702</v>
      </c>
      <c r="H15" s="3">
        <v>0</v>
      </c>
      <c r="I15" s="3">
        <v>51289.271903702</v>
      </c>
    </row>
    <row r="16" spans="1:9" x14ac:dyDescent="0.25">
      <c r="A16">
        <v>14</v>
      </c>
      <c r="B16" t="s">
        <v>38</v>
      </c>
      <c r="C16" s="15" t="s">
        <v>39</v>
      </c>
      <c r="D16" s="15" t="s">
        <v>15</v>
      </c>
      <c r="E16" s="2">
        <v>2</v>
      </c>
      <c r="F16" s="2">
        <v>1</v>
      </c>
      <c r="G16" s="3">
        <v>25679.040878110001</v>
      </c>
      <c r="H16" s="3">
        <v>338.67</v>
      </c>
      <c r="I16" s="3">
        <v>26017.71087811</v>
      </c>
    </row>
    <row r="17" spans="1:9" x14ac:dyDescent="0.25">
      <c r="A17">
        <v>15</v>
      </c>
      <c r="B17" t="s">
        <v>40</v>
      </c>
      <c r="C17" s="15" t="s">
        <v>41</v>
      </c>
      <c r="D17" s="15" t="s">
        <v>42</v>
      </c>
      <c r="E17" s="2">
        <v>2</v>
      </c>
      <c r="F17" s="2">
        <v>0</v>
      </c>
      <c r="G17" s="3">
        <v>27692.210196141001</v>
      </c>
      <c r="H17" s="3">
        <v>1798.8</v>
      </c>
      <c r="I17" s="3">
        <v>29491.010196141</v>
      </c>
    </row>
    <row r="18" spans="1:9" x14ac:dyDescent="0.25">
      <c r="A18">
        <v>16</v>
      </c>
      <c r="B18" t="s">
        <v>43</v>
      </c>
      <c r="C18" s="15" t="s">
        <v>44</v>
      </c>
      <c r="D18" s="15" t="s">
        <v>45</v>
      </c>
      <c r="E18" s="2">
        <v>0</v>
      </c>
      <c r="F18" s="2">
        <v>1</v>
      </c>
      <c r="G18" s="3">
        <v>26410.308952931999</v>
      </c>
      <c r="H18" s="3">
        <v>672.05</v>
      </c>
      <c r="I18" s="3">
        <v>27082.358952932002</v>
      </c>
    </row>
    <row r="19" spans="1:9" x14ac:dyDescent="0.25">
      <c r="A19">
        <v>17</v>
      </c>
      <c r="B19" t="s">
        <v>46</v>
      </c>
      <c r="C19" s="15" t="s">
        <v>47</v>
      </c>
      <c r="D19" s="15" t="s">
        <v>6</v>
      </c>
      <c r="E19" s="2">
        <v>0</v>
      </c>
      <c r="F19" s="2">
        <v>0</v>
      </c>
      <c r="G19" s="3">
        <v>21633.628893505</v>
      </c>
      <c r="H19" s="3">
        <v>855.86</v>
      </c>
      <c r="I19" s="3">
        <v>22489.488893505</v>
      </c>
    </row>
    <row r="20" spans="1:9" x14ac:dyDescent="0.25">
      <c r="A20">
        <v>18</v>
      </c>
      <c r="B20" t="s">
        <v>48</v>
      </c>
      <c r="C20" s="15" t="s">
        <v>49</v>
      </c>
      <c r="D20" s="15" t="s">
        <v>12</v>
      </c>
      <c r="E20" s="2">
        <v>0</v>
      </c>
      <c r="F20" s="2">
        <v>0</v>
      </c>
      <c r="G20" s="3">
        <v>6862.9196245367002</v>
      </c>
      <c r="H20" s="3">
        <v>485.71</v>
      </c>
      <c r="I20" s="3">
        <v>7348.6296245367002</v>
      </c>
    </row>
    <row r="21" spans="1:9" x14ac:dyDescent="0.25">
      <c r="A21">
        <v>19</v>
      </c>
      <c r="B21" t="s">
        <v>50</v>
      </c>
      <c r="C21" s="15" t="s">
        <v>51</v>
      </c>
      <c r="D21" s="15" t="s">
        <v>15</v>
      </c>
      <c r="E21" s="2">
        <v>0</v>
      </c>
      <c r="F21" s="2">
        <v>0</v>
      </c>
      <c r="G21" s="3">
        <v>8099.7966765955998</v>
      </c>
      <c r="H21" s="3">
        <v>192.7</v>
      </c>
      <c r="I21" s="3">
        <v>8292.4966765955996</v>
      </c>
    </row>
    <row r="22" spans="1:9" x14ac:dyDescent="0.25">
      <c r="A22">
        <v>20</v>
      </c>
      <c r="B22" t="s">
        <v>24</v>
      </c>
      <c r="C22" s="15" t="s">
        <v>25</v>
      </c>
      <c r="D22" s="15" t="s">
        <v>12</v>
      </c>
      <c r="E22" s="2">
        <v>1</v>
      </c>
      <c r="F22" s="2">
        <v>1</v>
      </c>
      <c r="G22" s="3">
        <v>19822.423128476999</v>
      </c>
      <c r="H22" s="3">
        <v>1421.46</v>
      </c>
      <c r="I22" s="3">
        <v>21243.883128476999</v>
      </c>
    </row>
    <row r="23" spans="1:9" x14ac:dyDescent="0.25">
      <c r="A23">
        <v>21</v>
      </c>
      <c r="B23" t="s">
        <v>52</v>
      </c>
      <c r="C23" s="15" t="s">
        <v>53</v>
      </c>
      <c r="D23" s="15" t="s">
        <v>12</v>
      </c>
      <c r="E23" s="2">
        <v>11</v>
      </c>
      <c r="F23" s="2">
        <v>2</v>
      </c>
      <c r="G23" s="3">
        <v>196673.08136893</v>
      </c>
      <c r="H23" s="3">
        <v>9001.76</v>
      </c>
      <c r="I23" s="3">
        <v>205674.84136893001</v>
      </c>
    </row>
    <row r="24" spans="1:9" x14ac:dyDescent="0.25">
      <c r="A24">
        <v>22</v>
      </c>
      <c r="B24" t="s">
        <v>54</v>
      </c>
      <c r="C24" s="15" t="s">
        <v>55</v>
      </c>
      <c r="D24" s="15" t="s">
        <v>20</v>
      </c>
      <c r="E24" s="2">
        <v>4</v>
      </c>
      <c r="F24" s="2">
        <v>1</v>
      </c>
      <c r="G24" s="3">
        <v>126511.80372764</v>
      </c>
      <c r="H24" s="3">
        <v>6485.74</v>
      </c>
      <c r="I24" s="3">
        <v>132997.54372764</v>
      </c>
    </row>
    <row r="25" spans="1:9" ht="15.75" thickBot="1" x14ac:dyDescent="0.3">
      <c r="A25">
        <v>23</v>
      </c>
      <c r="B25" t="s">
        <v>56</v>
      </c>
      <c r="C25" s="15" t="s">
        <v>57</v>
      </c>
      <c r="D25" s="15" t="s">
        <v>12</v>
      </c>
      <c r="E25" s="2">
        <v>1</v>
      </c>
      <c r="F25" s="2">
        <v>1</v>
      </c>
      <c r="G25" s="3">
        <v>25130.737057857001</v>
      </c>
      <c r="H25" s="3">
        <v>881.44</v>
      </c>
      <c r="I25" s="3">
        <v>26012.177057856999</v>
      </c>
    </row>
    <row r="26" spans="1:9" s="12" customFormat="1" ht="15.75" thickBot="1" x14ac:dyDescent="0.3">
      <c r="A26" s="9"/>
      <c r="B26" s="9" t="s">
        <v>60</v>
      </c>
      <c r="C26" s="16"/>
      <c r="D26" s="16"/>
      <c r="E26" s="10">
        <f>SUM(E3:E25)</f>
        <v>28</v>
      </c>
      <c r="F26" s="10">
        <f>SUM(F3:F25)</f>
        <v>17</v>
      </c>
      <c r="G26" s="11">
        <f>SUM(G3:G25)</f>
        <v>682313.91672372271</v>
      </c>
      <c r="H26" s="11">
        <f>SUM(H3:H25)</f>
        <v>28334.779999999995</v>
      </c>
      <c r="I26" s="11">
        <f>SUM(I3:I25)</f>
        <v>710648.69672372297</v>
      </c>
    </row>
    <row r="27" spans="1:9" ht="15.75" thickBot="1" x14ac:dyDescent="0.3">
      <c r="A27" s="1"/>
      <c r="B27" s="1" t="s">
        <v>61</v>
      </c>
      <c r="C27" s="14"/>
      <c r="D27" s="14"/>
      <c r="E27" s="1"/>
      <c r="F27" s="1"/>
      <c r="G27" s="1"/>
      <c r="H27" s="1"/>
      <c r="I27" s="1"/>
    </row>
    <row r="28" spans="1:9" x14ac:dyDescent="0.25">
      <c r="A28">
        <v>1</v>
      </c>
      <c r="B28" t="s">
        <v>142</v>
      </c>
      <c r="C28" s="15" t="s">
        <v>143</v>
      </c>
      <c r="D28" s="15" t="s">
        <v>15</v>
      </c>
      <c r="E28" s="2">
        <v>0</v>
      </c>
      <c r="F28" s="2">
        <v>0</v>
      </c>
      <c r="G28" s="3">
        <v>4278.6966872475004</v>
      </c>
      <c r="H28" s="3">
        <v>0</v>
      </c>
      <c r="I28" s="3">
        <v>4278.6966872475004</v>
      </c>
    </row>
    <row r="29" spans="1:9" x14ac:dyDescent="0.25">
      <c r="A29">
        <v>2</v>
      </c>
      <c r="B29" t="s">
        <v>144</v>
      </c>
      <c r="C29" s="15" t="s">
        <v>145</v>
      </c>
      <c r="D29" s="15" t="s">
        <v>15</v>
      </c>
      <c r="E29" s="2">
        <v>0</v>
      </c>
      <c r="F29" s="2">
        <v>0</v>
      </c>
      <c r="G29" s="3">
        <v>2226.327127731</v>
      </c>
      <c r="H29" s="3">
        <v>0</v>
      </c>
      <c r="I29" s="3">
        <v>2226.327127731</v>
      </c>
    </row>
    <row r="30" spans="1:9" x14ac:dyDescent="0.25">
      <c r="A30">
        <v>3</v>
      </c>
      <c r="B30" t="s">
        <v>146</v>
      </c>
      <c r="C30" s="15" t="s">
        <v>147</v>
      </c>
      <c r="D30" s="15" t="s">
        <v>15</v>
      </c>
      <c r="E30" s="2">
        <v>0</v>
      </c>
      <c r="F30" s="2">
        <v>1</v>
      </c>
      <c r="G30" s="3">
        <v>11443.214605966999</v>
      </c>
      <c r="H30" s="3">
        <v>341.57</v>
      </c>
      <c r="I30" s="3">
        <v>11784.784605966999</v>
      </c>
    </row>
    <row r="31" spans="1:9" x14ac:dyDescent="0.25">
      <c r="A31">
        <v>4</v>
      </c>
      <c r="B31" t="s">
        <v>148</v>
      </c>
      <c r="C31" s="15" t="s">
        <v>149</v>
      </c>
      <c r="D31" s="15" t="s">
        <v>15</v>
      </c>
      <c r="E31" s="2">
        <v>0</v>
      </c>
      <c r="F31" s="2">
        <v>0</v>
      </c>
      <c r="G31" s="3">
        <v>5188.8146384356996</v>
      </c>
      <c r="H31" s="3">
        <v>0</v>
      </c>
      <c r="I31" s="3">
        <v>5188.8146384356996</v>
      </c>
    </row>
    <row r="32" spans="1:9" x14ac:dyDescent="0.25">
      <c r="A32">
        <v>5</v>
      </c>
      <c r="B32" t="s">
        <v>150</v>
      </c>
      <c r="C32" s="15" t="s">
        <v>151</v>
      </c>
      <c r="D32" s="15" t="s">
        <v>15</v>
      </c>
      <c r="E32" s="2">
        <v>0</v>
      </c>
      <c r="F32" s="2">
        <v>1</v>
      </c>
      <c r="G32" s="3">
        <v>843.33722132211994</v>
      </c>
      <c r="H32" s="3">
        <v>0</v>
      </c>
      <c r="I32" s="3">
        <v>843.33722132211994</v>
      </c>
    </row>
    <row r="33" spans="1:9" x14ac:dyDescent="0.25">
      <c r="A33">
        <v>6</v>
      </c>
      <c r="B33" t="s">
        <v>62</v>
      </c>
      <c r="C33" s="15" t="s">
        <v>63</v>
      </c>
      <c r="D33" s="15" t="s">
        <v>28</v>
      </c>
      <c r="E33" s="2">
        <v>0</v>
      </c>
      <c r="F33" s="2">
        <v>0</v>
      </c>
      <c r="G33" s="3">
        <v>757.88625271420995</v>
      </c>
      <c r="H33" s="3">
        <v>0</v>
      </c>
      <c r="I33" s="3">
        <v>757.88625271420995</v>
      </c>
    </row>
    <row r="34" spans="1:9" x14ac:dyDescent="0.25">
      <c r="A34">
        <v>7</v>
      </c>
      <c r="B34" t="s">
        <v>64</v>
      </c>
      <c r="C34" s="15" t="s">
        <v>65</v>
      </c>
      <c r="D34" s="15" t="s">
        <v>31</v>
      </c>
      <c r="E34" s="2">
        <v>0</v>
      </c>
      <c r="F34" s="2">
        <v>0</v>
      </c>
      <c r="G34" s="3">
        <v>1357.9433383819</v>
      </c>
      <c r="H34" s="3">
        <v>19.579999999999998</v>
      </c>
      <c r="I34" s="3">
        <v>1377.5233383819</v>
      </c>
    </row>
    <row r="35" spans="1:9" x14ac:dyDescent="0.25">
      <c r="A35">
        <v>8</v>
      </c>
      <c r="B35" t="s">
        <v>66</v>
      </c>
      <c r="C35" s="15" t="s">
        <v>67</v>
      </c>
      <c r="D35" s="15" t="s">
        <v>23</v>
      </c>
      <c r="E35" s="2">
        <v>0</v>
      </c>
      <c r="F35" s="2">
        <v>4</v>
      </c>
      <c r="G35" s="3">
        <v>19390.457899801</v>
      </c>
      <c r="H35" s="3">
        <v>593.22</v>
      </c>
      <c r="I35" s="3">
        <v>19983.677899801001</v>
      </c>
    </row>
    <row r="36" spans="1:9" x14ac:dyDescent="0.25">
      <c r="A36">
        <v>9</v>
      </c>
      <c r="B36" t="s">
        <v>68</v>
      </c>
      <c r="C36" s="15" t="s">
        <v>69</v>
      </c>
      <c r="D36" s="15" t="s">
        <v>31</v>
      </c>
      <c r="E36" s="2">
        <v>0</v>
      </c>
      <c r="F36" s="2">
        <v>2</v>
      </c>
      <c r="G36" s="3">
        <v>5852.6900792079005</v>
      </c>
      <c r="H36" s="3">
        <v>269.75</v>
      </c>
      <c r="I36" s="3">
        <v>6122.4400792079005</v>
      </c>
    </row>
    <row r="37" spans="1:9" x14ac:dyDescent="0.25">
      <c r="A37">
        <v>10</v>
      </c>
      <c r="B37" t="s">
        <v>70</v>
      </c>
      <c r="C37" s="15" t="s">
        <v>71</v>
      </c>
      <c r="D37" s="15" t="s">
        <v>12</v>
      </c>
      <c r="E37" s="2">
        <v>0</v>
      </c>
      <c r="F37" s="2">
        <v>0</v>
      </c>
      <c r="G37" s="3">
        <v>16520.550023528998</v>
      </c>
      <c r="H37" s="3">
        <v>299.98</v>
      </c>
      <c r="I37" s="3">
        <v>16820.530023529001</v>
      </c>
    </row>
    <row r="38" spans="1:9" x14ac:dyDescent="0.25">
      <c r="A38">
        <v>11</v>
      </c>
      <c r="B38" t="s">
        <v>74</v>
      </c>
      <c r="C38" s="15" t="s">
        <v>75</v>
      </c>
      <c r="D38" s="15" t="s">
        <v>9</v>
      </c>
      <c r="E38" s="2">
        <v>0</v>
      </c>
      <c r="F38" s="2">
        <v>0</v>
      </c>
      <c r="G38" s="3">
        <v>4570.2195484524</v>
      </c>
      <c r="H38" s="3">
        <v>97.85</v>
      </c>
      <c r="I38" s="3">
        <v>4668.0695484524003</v>
      </c>
    </row>
    <row r="39" spans="1:9" x14ac:dyDescent="0.25">
      <c r="A39">
        <v>12</v>
      </c>
      <c r="B39" t="s">
        <v>152</v>
      </c>
      <c r="C39" s="15" t="s">
        <v>153</v>
      </c>
      <c r="D39" s="15" t="s">
        <v>23</v>
      </c>
      <c r="E39" s="2">
        <v>0</v>
      </c>
      <c r="F39" s="2">
        <v>0</v>
      </c>
      <c r="G39" s="3">
        <v>5340.9027979582997</v>
      </c>
      <c r="H39" s="3">
        <v>19.059999999999999</v>
      </c>
      <c r="I39" s="3">
        <v>5359.9627979583001</v>
      </c>
    </row>
    <row r="40" spans="1:9" x14ac:dyDescent="0.25">
      <c r="A40">
        <v>13</v>
      </c>
      <c r="B40" t="s">
        <v>80</v>
      </c>
      <c r="C40" s="15" t="s">
        <v>81</v>
      </c>
      <c r="D40" s="15" t="s">
        <v>6</v>
      </c>
      <c r="E40" s="2">
        <v>0</v>
      </c>
      <c r="F40" s="2">
        <v>0</v>
      </c>
      <c r="G40" s="3">
        <v>1377.0946170888999</v>
      </c>
      <c r="H40" s="3">
        <v>0</v>
      </c>
      <c r="I40" s="3">
        <v>1377.0946170888999</v>
      </c>
    </row>
    <row r="41" spans="1:9" x14ac:dyDescent="0.25">
      <c r="A41">
        <v>14</v>
      </c>
      <c r="B41" t="s">
        <v>82</v>
      </c>
      <c r="C41" s="15" t="s">
        <v>83</v>
      </c>
      <c r="D41" s="15" t="s">
        <v>42</v>
      </c>
      <c r="E41" s="2">
        <v>0</v>
      </c>
      <c r="F41" s="2">
        <v>0</v>
      </c>
      <c r="G41" s="3">
        <v>3065.1207879988001</v>
      </c>
      <c r="H41" s="3">
        <v>186.4</v>
      </c>
      <c r="I41" s="3">
        <v>3251.5207879988002</v>
      </c>
    </row>
    <row r="42" spans="1:9" x14ac:dyDescent="0.25">
      <c r="A42">
        <v>15</v>
      </c>
      <c r="B42" t="s">
        <v>84</v>
      </c>
      <c r="C42" s="15" t="s">
        <v>85</v>
      </c>
      <c r="D42" s="15" t="s">
        <v>12</v>
      </c>
      <c r="E42" s="2">
        <v>0</v>
      </c>
      <c r="F42" s="2">
        <v>0</v>
      </c>
      <c r="G42" s="3">
        <v>2025.3279438178999</v>
      </c>
      <c r="H42" s="3">
        <v>0</v>
      </c>
      <c r="I42" s="3">
        <v>2025.3279438178999</v>
      </c>
    </row>
    <row r="43" spans="1:9" x14ac:dyDescent="0.25">
      <c r="A43">
        <v>16</v>
      </c>
      <c r="B43" t="s">
        <v>86</v>
      </c>
      <c r="C43" s="15" t="s">
        <v>87</v>
      </c>
      <c r="D43" s="15" t="s">
        <v>9</v>
      </c>
      <c r="E43" s="2">
        <v>0</v>
      </c>
      <c r="F43" s="2">
        <v>0</v>
      </c>
      <c r="G43" s="3">
        <v>6038.5938590645001</v>
      </c>
      <c r="H43" s="3">
        <v>0</v>
      </c>
      <c r="I43" s="3">
        <v>6038.5938590645001</v>
      </c>
    </row>
    <row r="44" spans="1:9" x14ac:dyDescent="0.25">
      <c r="A44">
        <v>17</v>
      </c>
      <c r="B44" t="s">
        <v>78</v>
      </c>
      <c r="C44" s="15" t="s">
        <v>79</v>
      </c>
      <c r="D44" s="15" t="s">
        <v>12</v>
      </c>
      <c r="E44" s="2">
        <v>0</v>
      </c>
      <c r="F44" s="2">
        <v>0</v>
      </c>
      <c r="G44" s="3">
        <v>1442.3103390411</v>
      </c>
      <c r="H44" s="3">
        <v>0</v>
      </c>
      <c r="I44" s="3">
        <v>1442.3103390411</v>
      </c>
    </row>
    <row r="45" spans="1:9" x14ac:dyDescent="0.25">
      <c r="A45">
        <v>18</v>
      </c>
      <c r="B45" t="s">
        <v>88</v>
      </c>
      <c r="C45" s="15" t="s">
        <v>89</v>
      </c>
      <c r="D45" s="15" t="s">
        <v>12</v>
      </c>
      <c r="E45" s="2">
        <v>0</v>
      </c>
      <c r="F45" s="2">
        <v>0</v>
      </c>
      <c r="G45" s="3">
        <v>2693.7978429469999</v>
      </c>
      <c r="H45" s="3">
        <v>0</v>
      </c>
      <c r="I45" s="3">
        <v>2693.7978429469999</v>
      </c>
    </row>
    <row r="46" spans="1:9" x14ac:dyDescent="0.25">
      <c r="A46">
        <v>19</v>
      </c>
      <c r="B46" t="s">
        <v>90</v>
      </c>
      <c r="C46" s="15" t="s">
        <v>91</v>
      </c>
      <c r="D46" s="15" t="s">
        <v>9</v>
      </c>
      <c r="E46" s="2">
        <v>0</v>
      </c>
      <c r="F46" s="2">
        <v>0</v>
      </c>
      <c r="G46" s="3">
        <v>6750.0897897299001</v>
      </c>
      <c r="H46" s="3">
        <v>0</v>
      </c>
      <c r="I46" s="3">
        <v>6750.0897897299001</v>
      </c>
    </row>
    <row r="47" spans="1:9" x14ac:dyDescent="0.25">
      <c r="A47">
        <v>20</v>
      </c>
      <c r="B47" t="s">
        <v>92</v>
      </c>
      <c r="C47" s="15" t="s">
        <v>93</v>
      </c>
      <c r="D47" s="15" t="s">
        <v>31</v>
      </c>
      <c r="E47" s="2">
        <v>0</v>
      </c>
      <c r="F47" s="2">
        <v>1</v>
      </c>
      <c r="G47" s="3">
        <v>1731.4617325928</v>
      </c>
      <c r="H47" s="3">
        <v>59.7</v>
      </c>
      <c r="I47" s="3">
        <v>1791.1617325928</v>
      </c>
    </row>
    <row r="48" spans="1:9" x14ac:dyDescent="0.25">
      <c r="A48">
        <v>21</v>
      </c>
      <c r="B48" t="s">
        <v>94</v>
      </c>
      <c r="C48" s="15" t="s">
        <v>95</v>
      </c>
      <c r="D48" s="15" t="s">
        <v>20</v>
      </c>
      <c r="E48" s="2">
        <v>0</v>
      </c>
      <c r="F48" s="2">
        <v>1</v>
      </c>
      <c r="G48" s="3">
        <v>13656.770955145001</v>
      </c>
      <c r="H48" s="3">
        <v>142.28</v>
      </c>
      <c r="I48" s="3">
        <v>13799.050955145</v>
      </c>
    </row>
    <row r="49" spans="1:9" x14ac:dyDescent="0.25">
      <c r="A49">
        <v>22</v>
      </c>
      <c r="B49" t="s">
        <v>96</v>
      </c>
      <c r="C49" s="15" t="s">
        <v>97</v>
      </c>
      <c r="D49" s="15" t="s">
        <v>12</v>
      </c>
      <c r="E49" s="2">
        <v>0</v>
      </c>
      <c r="F49" s="2">
        <v>0</v>
      </c>
      <c r="G49" s="3">
        <v>750.09605026378995</v>
      </c>
      <c r="H49" s="3">
        <v>0</v>
      </c>
      <c r="I49" s="3">
        <v>750.09605026378995</v>
      </c>
    </row>
    <row r="50" spans="1:9" x14ac:dyDescent="0.25">
      <c r="A50">
        <v>23</v>
      </c>
      <c r="B50" t="s">
        <v>98</v>
      </c>
      <c r="C50" s="15" t="s">
        <v>99</v>
      </c>
      <c r="D50" s="15" t="s">
        <v>12</v>
      </c>
      <c r="E50" s="2">
        <v>5</v>
      </c>
      <c r="F50" s="2">
        <v>1</v>
      </c>
      <c r="G50" s="3">
        <v>42482.733943382998</v>
      </c>
      <c r="H50" s="3">
        <v>2070.33</v>
      </c>
      <c r="I50" s="3">
        <v>44553.063943383</v>
      </c>
    </row>
    <row r="51" spans="1:9" x14ac:dyDescent="0.25">
      <c r="A51">
        <v>24</v>
      </c>
      <c r="B51" t="s">
        <v>100</v>
      </c>
      <c r="C51" s="15" t="s">
        <v>101</v>
      </c>
      <c r="D51" s="15" t="s">
        <v>42</v>
      </c>
      <c r="E51" s="2">
        <v>0</v>
      </c>
      <c r="F51" s="2">
        <v>1</v>
      </c>
      <c r="G51" s="3">
        <v>6765.9443388509999</v>
      </c>
      <c r="H51" s="3">
        <v>36.909999999999997</v>
      </c>
      <c r="I51" s="3">
        <v>6802.8543388509997</v>
      </c>
    </row>
    <row r="52" spans="1:9" x14ac:dyDescent="0.25">
      <c r="A52">
        <v>25</v>
      </c>
      <c r="B52" t="s">
        <v>102</v>
      </c>
      <c r="C52" s="15" t="s">
        <v>103</v>
      </c>
      <c r="D52" s="15" t="s">
        <v>12</v>
      </c>
      <c r="E52" s="2">
        <v>0</v>
      </c>
      <c r="F52" s="2">
        <v>0</v>
      </c>
      <c r="G52" s="3">
        <v>4361.8728210440004</v>
      </c>
      <c r="H52" s="3">
        <v>42.64</v>
      </c>
      <c r="I52" s="3">
        <v>4404.5128210439998</v>
      </c>
    </row>
    <row r="53" spans="1:9" x14ac:dyDescent="0.25">
      <c r="A53">
        <v>26</v>
      </c>
      <c r="B53" t="s">
        <v>72</v>
      </c>
      <c r="C53" s="15" t="s">
        <v>73</v>
      </c>
      <c r="D53" s="15" t="s">
        <v>20</v>
      </c>
      <c r="E53" s="2">
        <v>0</v>
      </c>
      <c r="F53" s="2">
        <v>4</v>
      </c>
      <c r="G53" s="3">
        <v>37955.034965386003</v>
      </c>
      <c r="H53" s="3">
        <v>2426.7199999999998</v>
      </c>
      <c r="I53" s="3">
        <v>40381.754965385997</v>
      </c>
    </row>
    <row r="54" spans="1:9" x14ac:dyDescent="0.25">
      <c r="A54">
        <v>27</v>
      </c>
      <c r="B54" t="s">
        <v>104</v>
      </c>
      <c r="C54" s="15" t="s">
        <v>105</v>
      </c>
      <c r="D54" s="15" t="s">
        <v>45</v>
      </c>
      <c r="E54" s="2">
        <v>0</v>
      </c>
      <c r="F54" s="2">
        <v>1</v>
      </c>
      <c r="G54" s="3">
        <v>652.53325917133998</v>
      </c>
      <c r="H54" s="3">
        <v>79</v>
      </c>
      <c r="I54" s="3">
        <v>731.53325917133998</v>
      </c>
    </row>
    <row r="55" spans="1:9" x14ac:dyDescent="0.25">
      <c r="A55">
        <v>28</v>
      </c>
      <c r="B55" t="s">
        <v>106</v>
      </c>
      <c r="C55" s="15" t="s">
        <v>107</v>
      </c>
      <c r="D55" s="15" t="s">
        <v>42</v>
      </c>
      <c r="E55" s="2">
        <v>0</v>
      </c>
      <c r="F55" s="2">
        <v>0</v>
      </c>
      <c r="G55" s="3">
        <v>12213.987306449</v>
      </c>
      <c r="H55" s="3">
        <v>0</v>
      </c>
      <c r="I55" s="3">
        <v>12213.987306449</v>
      </c>
    </row>
    <row r="56" spans="1:9" x14ac:dyDescent="0.25">
      <c r="A56">
        <v>29</v>
      </c>
      <c r="B56" t="s">
        <v>154</v>
      </c>
      <c r="C56" s="15" t="s">
        <v>155</v>
      </c>
      <c r="D56" s="15" t="s">
        <v>28</v>
      </c>
      <c r="E56" s="2">
        <v>0</v>
      </c>
      <c r="F56" s="2">
        <v>0</v>
      </c>
      <c r="G56" s="3">
        <v>0</v>
      </c>
      <c r="H56" s="3">
        <v>34.75</v>
      </c>
      <c r="I56" s="3">
        <v>34.75</v>
      </c>
    </row>
    <row r="57" spans="1:9" x14ac:dyDescent="0.25">
      <c r="A57">
        <v>30</v>
      </c>
      <c r="B57" t="s">
        <v>108</v>
      </c>
      <c r="C57" s="15" t="s">
        <v>109</v>
      </c>
      <c r="D57" s="15" t="s">
        <v>45</v>
      </c>
      <c r="E57" s="2">
        <v>0</v>
      </c>
      <c r="F57" s="2">
        <v>0</v>
      </c>
      <c r="G57" s="3">
        <v>6633.1258780781</v>
      </c>
      <c r="H57" s="3">
        <v>392.51</v>
      </c>
      <c r="I57" s="3">
        <v>7025.6358780781002</v>
      </c>
    </row>
    <row r="58" spans="1:9" x14ac:dyDescent="0.25">
      <c r="A58">
        <v>31</v>
      </c>
      <c r="B58" t="s">
        <v>110</v>
      </c>
      <c r="C58" s="15" t="s">
        <v>111</v>
      </c>
      <c r="D58" s="15" t="s">
        <v>20</v>
      </c>
      <c r="E58" s="2">
        <v>0</v>
      </c>
      <c r="F58" s="2">
        <v>0</v>
      </c>
      <c r="G58" s="3">
        <v>3037.9273862129999</v>
      </c>
      <c r="H58" s="3">
        <v>0</v>
      </c>
      <c r="I58" s="3">
        <v>3037.9273862129999</v>
      </c>
    </row>
    <row r="59" spans="1:9" x14ac:dyDescent="0.25">
      <c r="A59">
        <v>32</v>
      </c>
      <c r="B59" t="s">
        <v>112</v>
      </c>
      <c r="C59" s="15" t="s">
        <v>113</v>
      </c>
      <c r="D59" s="15" t="s">
        <v>20</v>
      </c>
      <c r="E59" s="2">
        <v>0</v>
      </c>
      <c r="F59" s="2">
        <v>0</v>
      </c>
      <c r="G59" s="3">
        <v>1772.9790407493999</v>
      </c>
      <c r="H59" s="3">
        <v>25.08</v>
      </c>
      <c r="I59" s="3">
        <v>1798.0590407494001</v>
      </c>
    </row>
    <row r="60" spans="1:9" x14ac:dyDescent="0.25">
      <c r="A60">
        <v>33</v>
      </c>
      <c r="B60" t="s">
        <v>114</v>
      </c>
      <c r="C60" s="15" t="s">
        <v>115</v>
      </c>
      <c r="D60" s="15" t="s">
        <v>23</v>
      </c>
      <c r="E60" s="2">
        <v>0</v>
      </c>
      <c r="F60" s="2">
        <v>0</v>
      </c>
      <c r="G60" s="3">
        <v>2836.3796946696002</v>
      </c>
      <c r="H60" s="3">
        <v>100.33</v>
      </c>
      <c r="I60" s="3">
        <v>2936.7096946696001</v>
      </c>
    </row>
    <row r="61" spans="1:9" x14ac:dyDescent="0.25">
      <c r="A61">
        <v>34</v>
      </c>
      <c r="B61" t="s">
        <v>116</v>
      </c>
      <c r="C61" s="15" t="s">
        <v>117</v>
      </c>
      <c r="D61" s="15" t="s">
        <v>6</v>
      </c>
      <c r="E61" s="2">
        <v>0</v>
      </c>
      <c r="F61" s="2">
        <v>0</v>
      </c>
      <c r="G61" s="3">
        <v>4577.3937348373001</v>
      </c>
      <c r="H61" s="3">
        <v>33.96</v>
      </c>
      <c r="I61" s="3">
        <v>4611.3537348373002</v>
      </c>
    </row>
    <row r="62" spans="1:9" x14ac:dyDescent="0.25">
      <c r="A62">
        <v>35</v>
      </c>
      <c r="B62" t="s">
        <v>118</v>
      </c>
      <c r="C62" s="15" t="s">
        <v>119</v>
      </c>
      <c r="D62" s="15" t="s">
        <v>6</v>
      </c>
      <c r="E62" s="2">
        <v>0</v>
      </c>
      <c r="F62" s="2">
        <v>1</v>
      </c>
      <c r="G62" s="3">
        <v>4870.4207759254004</v>
      </c>
      <c r="H62" s="3">
        <v>98.77</v>
      </c>
      <c r="I62" s="3">
        <v>4969.1907759254</v>
      </c>
    </row>
    <row r="63" spans="1:9" x14ac:dyDescent="0.25">
      <c r="A63">
        <v>36</v>
      </c>
      <c r="B63" t="s">
        <v>76</v>
      </c>
      <c r="C63" s="15" t="s">
        <v>77</v>
      </c>
      <c r="D63" s="15" t="s">
        <v>12</v>
      </c>
      <c r="E63" s="2">
        <v>0</v>
      </c>
      <c r="F63" s="2">
        <v>0</v>
      </c>
      <c r="G63" s="3">
        <v>1423.3283271171999</v>
      </c>
      <c r="H63" s="3">
        <v>0</v>
      </c>
      <c r="I63" s="3">
        <v>1423.3283271171999</v>
      </c>
    </row>
    <row r="64" spans="1:9" x14ac:dyDescent="0.25">
      <c r="A64">
        <v>37</v>
      </c>
      <c r="B64" t="s">
        <v>120</v>
      </c>
      <c r="C64" s="15" t="s">
        <v>121</v>
      </c>
      <c r="D64" s="15" t="s">
        <v>31</v>
      </c>
      <c r="E64" s="2">
        <v>0</v>
      </c>
      <c r="F64" s="2">
        <v>0</v>
      </c>
      <c r="G64" s="3">
        <v>9328.2454518290997</v>
      </c>
      <c r="H64" s="3">
        <v>0</v>
      </c>
      <c r="I64" s="3">
        <v>9328.2454518290997</v>
      </c>
    </row>
    <row r="65" spans="1:9" x14ac:dyDescent="0.25">
      <c r="A65">
        <v>38</v>
      </c>
      <c r="B65" t="s">
        <v>122</v>
      </c>
      <c r="C65" s="15" t="s">
        <v>123</v>
      </c>
      <c r="D65" s="15" t="s">
        <v>6</v>
      </c>
      <c r="E65" s="2">
        <v>0</v>
      </c>
      <c r="F65" s="2">
        <v>0</v>
      </c>
      <c r="G65" s="3">
        <v>9057.5226536860991</v>
      </c>
      <c r="H65" s="3">
        <v>337.99</v>
      </c>
      <c r="I65" s="3">
        <v>9395.5126536861007</v>
      </c>
    </row>
    <row r="66" spans="1:9" x14ac:dyDescent="0.25">
      <c r="A66">
        <v>39</v>
      </c>
      <c r="B66" t="s">
        <v>124</v>
      </c>
      <c r="C66" s="15" t="s">
        <v>125</v>
      </c>
      <c r="D66" s="15" t="s">
        <v>20</v>
      </c>
      <c r="E66" s="2">
        <v>0</v>
      </c>
      <c r="F66" s="2">
        <v>0</v>
      </c>
      <c r="G66" s="3">
        <v>8749.9842300627006</v>
      </c>
      <c r="H66" s="3">
        <v>0</v>
      </c>
      <c r="I66" s="3">
        <v>8749.9842300627006</v>
      </c>
    </row>
    <row r="67" spans="1:9" x14ac:dyDescent="0.25">
      <c r="A67">
        <v>40</v>
      </c>
      <c r="B67" t="s">
        <v>126</v>
      </c>
      <c r="C67" s="15" t="s">
        <v>127</v>
      </c>
      <c r="D67" s="15" t="s">
        <v>23</v>
      </c>
      <c r="E67" s="2">
        <v>0</v>
      </c>
      <c r="F67" s="2">
        <v>0</v>
      </c>
      <c r="G67" s="3">
        <v>6841.1386227040002</v>
      </c>
      <c r="H67" s="3">
        <v>79.59</v>
      </c>
      <c r="I67" s="3">
        <v>6920.7286227040004</v>
      </c>
    </row>
    <row r="68" spans="1:9" x14ac:dyDescent="0.25">
      <c r="A68">
        <v>41</v>
      </c>
      <c r="B68" t="s">
        <v>128</v>
      </c>
      <c r="C68" s="15" t="s">
        <v>129</v>
      </c>
      <c r="D68" s="15" t="s">
        <v>23</v>
      </c>
      <c r="E68" s="2">
        <v>0</v>
      </c>
      <c r="F68" s="2">
        <v>0</v>
      </c>
      <c r="G68" s="3">
        <v>1830.8155406009</v>
      </c>
      <c r="H68" s="3">
        <v>0</v>
      </c>
      <c r="I68" s="3">
        <v>1830.8155406009</v>
      </c>
    </row>
    <row r="69" spans="1:9" x14ac:dyDescent="0.25">
      <c r="A69">
        <v>42</v>
      </c>
      <c r="B69" t="s">
        <v>130</v>
      </c>
      <c r="C69" s="15" t="s">
        <v>131</v>
      </c>
      <c r="D69" s="15" t="s">
        <v>23</v>
      </c>
      <c r="E69" s="2">
        <v>0</v>
      </c>
      <c r="F69" s="2">
        <v>4</v>
      </c>
      <c r="G69" s="3">
        <v>12567.934903048001</v>
      </c>
      <c r="H69" s="3">
        <v>190</v>
      </c>
      <c r="I69" s="3">
        <v>12757.934903048001</v>
      </c>
    </row>
    <row r="70" spans="1:9" x14ac:dyDescent="0.25">
      <c r="A70">
        <v>43</v>
      </c>
      <c r="B70" t="s">
        <v>132</v>
      </c>
      <c r="C70" s="15" t="s">
        <v>133</v>
      </c>
      <c r="D70" s="15" t="s">
        <v>12</v>
      </c>
      <c r="E70" s="2">
        <v>0</v>
      </c>
      <c r="F70" s="2">
        <v>0</v>
      </c>
      <c r="G70" s="3">
        <v>4393.0325129223002</v>
      </c>
      <c r="H70" s="3">
        <v>0</v>
      </c>
      <c r="I70" s="3">
        <v>4393.0325129223002</v>
      </c>
    </row>
    <row r="71" spans="1:9" x14ac:dyDescent="0.25">
      <c r="A71">
        <v>44</v>
      </c>
      <c r="B71" t="s">
        <v>134</v>
      </c>
      <c r="C71" s="15" t="s">
        <v>135</v>
      </c>
      <c r="D71" s="15" t="s">
        <v>45</v>
      </c>
      <c r="E71" s="2">
        <v>0</v>
      </c>
      <c r="F71" s="2">
        <v>0</v>
      </c>
      <c r="G71" s="3">
        <v>4223.8526088756998</v>
      </c>
      <c r="H71" s="3">
        <v>0</v>
      </c>
      <c r="I71" s="3">
        <v>4223.8526088756998</v>
      </c>
    </row>
    <row r="72" spans="1:9" x14ac:dyDescent="0.25">
      <c r="A72">
        <v>45</v>
      </c>
      <c r="B72" t="s">
        <v>136</v>
      </c>
      <c r="C72" s="15" t="s">
        <v>137</v>
      </c>
      <c r="D72" s="15" t="s">
        <v>6</v>
      </c>
      <c r="E72" s="2">
        <v>0</v>
      </c>
      <c r="F72" s="2">
        <v>0</v>
      </c>
      <c r="G72" s="3">
        <v>18356.191922966002</v>
      </c>
      <c r="H72" s="3">
        <v>312.68</v>
      </c>
      <c r="I72" s="3">
        <v>18668.871922965998</v>
      </c>
    </row>
    <row r="73" spans="1:9" x14ac:dyDescent="0.25">
      <c r="A73">
        <v>46</v>
      </c>
      <c r="B73" t="s">
        <v>156</v>
      </c>
      <c r="C73" s="15" t="s">
        <v>157</v>
      </c>
      <c r="D73" s="15" t="s">
        <v>12</v>
      </c>
      <c r="E73" s="2">
        <v>0</v>
      </c>
      <c r="F73" s="2">
        <v>0</v>
      </c>
      <c r="G73" s="3">
        <v>2926.5048590761999</v>
      </c>
      <c r="H73" s="3">
        <v>76.25</v>
      </c>
      <c r="I73" s="3">
        <v>3002.7548590761999</v>
      </c>
    </row>
    <row r="74" spans="1:9" x14ac:dyDescent="0.25">
      <c r="A74">
        <v>47</v>
      </c>
      <c r="B74" t="s">
        <v>158</v>
      </c>
      <c r="C74" s="15" t="s">
        <v>159</v>
      </c>
      <c r="D74" s="15" t="s">
        <v>28</v>
      </c>
      <c r="E74" s="2">
        <v>0</v>
      </c>
      <c r="F74" s="2">
        <v>0</v>
      </c>
      <c r="G74" s="3">
        <v>4473.8853457609002</v>
      </c>
      <c r="H74" s="3">
        <v>216.41</v>
      </c>
      <c r="I74" s="3">
        <v>4690.2953457609001</v>
      </c>
    </row>
    <row r="75" spans="1:9" x14ac:dyDescent="0.25">
      <c r="A75">
        <v>48</v>
      </c>
      <c r="B75" t="s">
        <v>138</v>
      </c>
      <c r="C75" s="15" t="s">
        <v>139</v>
      </c>
      <c r="D75" s="15" t="s">
        <v>6</v>
      </c>
      <c r="E75" s="2">
        <v>0</v>
      </c>
      <c r="F75" s="2">
        <v>1</v>
      </c>
      <c r="G75" s="3">
        <v>975.30996243047002</v>
      </c>
      <c r="H75" s="3">
        <v>104.35</v>
      </c>
      <c r="I75" s="3">
        <v>1079.6599624304999</v>
      </c>
    </row>
    <row r="76" spans="1:9" ht="15.75" thickBot="1" x14ac:dyDescent="0.3">
      <c r="A76">
        <v>49</v>
      </c>
      <c r="B76" t="s">
        <v>140</v>
      </c>
      <c r="C76" s="15" t="s">
        <v>141</v>
      </c>
      <c r="D76" s="15" t="s">
        <v>6</v>
      </c>
      <c r="E76" s="2">
        <v>0</v>
      </c>
      <c r="F76" s="2">
        <v>1</v>
      </c>
      <c r="G76" s="3">
        <v>4936.2549977345998</v>
      </c>
      <c r="H76" s="3">
        <v>93.86</v>
      </c>
      <c r="I76" s="3">
        <v>5030.1149977346004</v>
      </c>
    </row>
    <row r="77" spans="1:9" s="12" customFormat="1" ht="15.75" thickBot="1" x14ac:dyDescent="0.3">
      <c r="A77" s="9"/>
      <c r="B77" s="9" t="s">
        <v>160</v>
      </c>
      <c r="C77" s="16"/>
      <c r="D77" s="16"/>
      <c r="E77" s="10">
        <f>SUM(E28:E76)</f>
        <v>5</v>
      </c>
      <c r="F77" s="10">
        <f>SUM(F28:F76)</f>
        <v>24</v>
      </c>
      <c r="G77" s="11">
        <f>SUM(G28:G76)</f>
        <v>335546.03922200901</v>
      </c>
      <c r="H77" s="11">
        <f>SUM(H28:H76)</f>
        <v>8781.52</v>
      </c>
      <c r="I77" s="11">
        <f>SUM(I28:I76)</f>
        <v>344327.55922200897</v>
      </c>
    </row>
    <row r="78" spans="1:9" ht="15.75" thickBot="1" x14ac:dyDescent="0.3">
      <c r="A78" s="1"/>
      <c r="B78" s="1" t="s">
        <v>161</v>
      </c>
      <c r="C78" s="14"/>
      <c r="D78" s="14"/>
      <c r="E78" s="1"/>
      <c r="F78" s="1"/>
      <c r="G78" s="1"/>
      <c r="H78" s="1"/>
      <c r="I78" s="1"/>
    </row>
    <row r="79" spans="1:9" x14ac:dyDescent="0.25">
      <c r="A79">
        <v>1</v>
      </c>
      <c r="B79" t="s">
        <v>190</v>
      </c>
      <c r="C79" s="15" t="s">
        <v>191</v>
      </c>
      <c r="D79" s="15" t="s">
        <v>23</v>
      </c>
      <c r="E79" s="2">
        <v>0</v>
      </c>
      <c r="F79" s="2">
        <v>0</v>
      </c>
      <c r="G79" s="3">
        <v>1668.7962693792999</v>
      </c>
      <c r="H79" s="3">
        <v>295.66000000000003</v>
      </c>
      <c r="I79" s="3">
        <v>1964.4562693793</v>
      </c>
    </row>
    <row r="80" spans="1:9" x14ac:dyDescent="0.25">
      <c r="A80">
        <v>2</v>
      </c>
      <c r="B80" t="s">
        <v>200</v>
      </c>
      <c r="C80" s="15" t="s">
        <v>201</v>
      </c>
      <c r="D80" s="15" t="s">
        <v>9</v>
      </c>
      <c r="E80" s="2">
        <v>0</v>
      </c>
      <c r="F80" s="2">
        <v>0</v>
      </c>
      <c r="G80" s="3">
        <v>1596.0732854872999</v>
      </c>
      <c r="H80" s="3">
        <v>38.630000000000003</v>
      </c>
      <c r="I80" s="3">
        <v>1634.7032854873</v>
      </c>
    </row>
    <row r="81" spans="1:9" x14ac:dyDescent="0.25">
      <c r="A81">
        <v>3</v>
      </c>
      <c r="B81" t="s">
        <v>162</v>
      </c>
      <c r="C81" s="15" t="s">
        <v>163</v>
      </c>
      <c r="D81" s="15" t="s">
        <v>6</v>
      </c>
      <c r="E81" s="2">
        <v>0</v>
      </c>
      <c r="F81" s="2">
        <v>0</v>
      </c>
      <c r="G81" s="3">
        <v>1879.5821142059999</v>
      </c>
      <c r="H81" s="3">
        <v>0</v>
      </c>
      <c r="I81" s="3">
        <v>1879.5821142059999</v>
      </c>
    </row>
    <row r="82" spans="1:9" x14ac:dyDescent="0.25">
      <c r="A82">
        <v>4</v>
      </c>
      <c r="B82" t="s">
        <v>166</v>
      </c>
      <c r="C82" s="15" t="s">
        <v>167</v>
      </c>
      <c r="D82" s="15" t="s">
        <v>15</v>
      </c>
      <c r="E82" s="2">
        <v>0</v>
      </c>
      <c r="F82" s="2">
        <v>0</v>
      </c>
      <c r="G82" s="3">
        <v>0</v>
      </c>
      <c r="H82" s="3">
        <v>133.5</v>
      </c>
      <c r="I82" s="3">
        <v>133.5</v>
      </c>
    </row>
    <row r="83" spans="1:9" x14ac:dyDescent="0.25">
      <c r="A83">
        <v>5</v>
      </c>
      <c r="B83" t="s">
        <v>194</v>
      </c>
      <c r="C83" s="15" t="s">
        <v>195</v>
      </c>
      <c r="D83" s="15" t="s">
        <v>23</v>
      </c>
      <c r="E83" s="2">
        <v>0</v>
      </c>
      <c r="F83" s="2">
        <v>0</v>
      </c>
      <c r="G83" s="3">
        <v>1507.2360038618001</v>
      </c>
      <c r="H83" s="3">
        <v>52.8</v>
      </c>
      <c r="I83" s="3">
        <v>1560.0360038618001</v>
      </c>
    </row>
    <row r="84" spans="1:9" x14ac:dyDescent="0.25">
      <c r="A84">
        <v>6</v>
      </c>
      <c r="B84" t="s">
        <v>168</v>
      </c>
      <c r="C84" s="15" t="s">
        <v>169</v>
      </c>
      <c r="D84" s="15" t="s">
        <v>12</v>
      </c>
      <c r="E84" s="2">
        <v>0</v>
      </c>
      <c r="F84" s="2">
        <v>0</v>
      </c>
      <c r="G84" s="3">
        <v>2712.1876430330999</v>
      </c>
      <c r="H84" s="3">
        <v>0</v>
      </c>
      <c r="I84" s="3">
        <v>2712.1876430330999</v>
      </c>
    </row>
    <row r="85" spans="1:9" x14ac:dyDescent="0.25">
      <c r="A85">
        <v>7</v>
      </c>
      <c r="B85" t="s">
        <v>170</v>
      </c>
      <c r="C85" s="15" t="s">
        <v>171</v>
      </c>
      <c r="D85" s="15" t="s">
        <v>9</v>
      </c>
      <c r="E85" s="2">
        <v>0</v>
      </c>
      <c r="F85" s="2">
        <v>0</v>
      </c>
      <c r="G85" s="3">
        <v>1449.460822</v>
      </c>
      <c r="H85" s="3">
        <v>0</v>
      </c>
      <c r="I85" s="3">
        <v>1449.460822</v>
      </c>
    </row>
    <row r="86" spans="1:9" x14ac:dyDescent="0.25">
      <c r="A86">
        <v>8</v>
      </c>
      <c r="B86" t="s">
        <v>174</v>
      </c>
      <c r="C86" s="15" t="s">
        <v>175</v>
      </c>
      <c r="D86" s="15" t="s">
        <v>15</v>
      </c>
      <c r="E86" s="2">
        <v>0</v>
      </c>
      <c r="F86" s="2">
        <v>0</v>
      </c>
      <c r="G86" s="3">
        <v>983.48842592991002</v>
      </c>
      <c r="H86" s="3">
        <v>486.25</v>
      </c>
      <c r="I86" s="3">
        <v>1469.7384259298999</v>
      </c>
    </row>
    <row r="87" spans="1:9" x14ac:dyDescent="0.25">
      <c r="A87">
        <v>9</v>
      </c>
      <c r="B87" t="s">
        <v>176</v>
      </c>
      <c r="C87" s="15" t="s">
        <v>177</v>
      </c>
      <c r="D87" s="15" t="s">
        <v>15</v>
      </c>
      <c r="E87" s="2">
        <v>0</v>
      </c>
      <c r="F87" s="2">
        <v>0</v>
      </c>
      <c r="G87" s="3">
        <v>370.12210648247998</v>
      </c>
      <c r="H87" s="3">
        <v>0</v>
      </c>
      <c r="I87" s="3">
        <v>370.12210648247998</v>
      </c>
    </row>
    <row r="88" spans="1:9" x14ac:dyDescent="0.25">
      <c r="A88">
        <v>10</v>
      </c>
      <c r="B88" t="s">
        <v>178</v>
      </c>
      <c r="C88" s="15" t="s">
        <v>179</v>
      </c>
      <c r="D88" s="15" t="s">
        <v>12</v>
      </c>
      <c r="E88" s="2">
        <v>0</v>
      </c>
      <c r="F88" s="2">
        <v>0</v>
      </c>
      <c r="G88" s="3">
        <v>32606.342394069001</v>
      </c>
      <c r="H88" s="3">
        <v>1024.02</v>
      </c>
      <c r="I88" s="3">
        <v>33630.362394069001</v>
      </c>
    </row>
    <row r="89" spans="1:9" x14ac:dyDescent="0.25">
      <c r="A89">
        <v>11</v>
      </c>
      <c r="B89" t="s">
        <v>180</v>
      </c>
      <c r="C89" s="15" t="s">
        <v>181</v>
      </c>
      <c r="D89" s="15" t="s">
        <v>20</v>
      </c>
      <c r="E89" s="2">
        <v>0</v>
      </c>
      <c r="F89" s="2">
        <v>0</v>
      </c>
      <c r="G89" s="3">
        <v>1241.9012910470001</v>
      </c>
      <c r="H89" s="3">
        <v>0</v>
      </c>
      <c r="I89" s="3">
        <v>1241.9012910470001</v>
      </c>
    </row>
    <row r="90" spans="1:9" x14ac:dyDescent="0.25">
      <c r="A90">
        <v>12</v>
      </c>
      <c r="B90" t="s">
        <v>182</v>
      </c>
      <c r="C90" s="15" t="s">
        <v>183</v>
      </c>
      <c r="D90" s="15" t="s">
        <v>12</v>
      </c>
      <c r="E90" s="2">
        <v>0</v>
      </c>
      <c r="F90" s="2">
        <v>0</v>
      </c>
      <c r="G90" s="3">
        <v>1056.9782013792999</v>
      </c>
      <c r="H90" s="3">
        <v>35.86</v>
      </c>
      <c r="I90" s="3">
        <v>1092.8382013793</v>
      </c>
    </row>
    <row r="91" spans="1:9" x14ac:dyDescent="0.25">
      <c r="A91">
        <v>13</v>
      </c>
      <c r="B91" t="s">
        <v>186</v>
      </c>
      <c r="C91" s="15" t="s">
        <v>187</v>
      </c>
      <c r="D91" s="15" t="s">
        <v>12</v>
      </c>
      <c r="E91" s="2">
        <v>0</v>
      </c>
      <c r="F91" s="2">
        <v>0</v>
      </c>
      <c r="G91" s="3">
        <v>1556.5560038618</v>
      </c>
      <c r="H91" s="3">
        <v>0</v>
      </c>
      <c r="I91" s="3">
        <v>1556.5560038618</v>
      </c>
    </row>
    <row r="92" spans="1:9" x14ac:dyDescent="0.25">
      <c r="A92">
        <v>14</v>
      </c>
      <c r="B92" t="s">
        <v>202</v>
      </c>
      <c r="C92" s="15" t="s">
        <v>203</v>
      </c>
      <c r="D92" s="15" t="s">
        <v>12</v>
      </c>
      <c r="E92" s="2">
        <v>0</v>
      </c>
      <c r="F92" s="2">
        <v>0</v>
      </c>
      <c r="G92" s="3">
        <v>1697.8408219999999</v>
      </c>
      <c r="H92" s="3">
        <v>0</v>
      </c>
      <c r="I92" s="3">
        <v>1697.8408219999999</v>
      </c>
    </row>
    <row r="93" spans="1:9" x14ac:dyDescent="0.25">
      <c r="A93">
        <v>15</v>
      </c>
      <c r="B93" t="s">
        <v>184</v>
      </c>
      <c r="C93" s="15" t="s">
        <v>185</v>
      </c>
      <c r="D93" s="15" t="s">
        <v>20</v>
      </c>
      <c r="E93" s="2">
        <v>0</v>
      </c>
      <c r="F93" s="2">
        <v>0</v>
      </c>
      <c r="G93" s="3">
        <v>2890.9064259852998</v>
      </c>
      <c r="H93" s="3">
        <v>0</v>
      </c>
      <c r="I93" s="3">
        <v>2890.9064259852998</v>
      </c>
    </row>
    <row r="94" spans="1:9" x14ac:dyDescent="0.25">
      <c r="A94">
        <v>16</v>
      </c>
      <c r="B94" t="s">
        <v>188</v>
      </c>
      <c r="C94" s="15" t="s">
        <v>189</v>
      </c>
      <c r="D94" s="15" t="s">
        <v>15</v>
      </c>
      <c r="E94" s="2">
        <v>0</v>
      </c>
      <c r="F94" s="2">
        <v>0</v>
      </c>
      <c r="G94" s="3">
        <v>1791.8562905563001</v>
      </c>
      <c r="H94" s="3">
        <v>73.83</v>
      </c>
      <c r="I94" s="3">
        <v>1865.6862905563</v>
      </c>
    </row>
    <row r="95" spans="1:9" x14ac:dyDescent="0.25">
      <c r="A95">
        <v>17</v>
      </c>
      <c r="B95" t="s">
        <v>196</v>
      </c>
      <c r="C95" s="15" t="s">
        <v>197</v>
      </c>
      <c r="D95" s="15" t="s">
        <v>20</v>
      </c>
      <c r="E95" s="2">
        <v>0</v>
      </c>
      <c r="F95" s="2">
        <v>0</v>
      </c>
      <c r="G95" s="3">
        <v>1442.8053252395</v>
      </c>
      <c r="H95" s="3">
        <v>222.74</v>
      </c>
      <c r="I95" s="3">
        <v>1665.5453252395</v>
      </c>
    </row>
    <row r="96" spans="1:9" x14ac:dyDescent="0.25">
      <c r="A96">
        <v>18</v>
      </c>
      <c r="B96" t="s">
        <v>164</v>
      </c>
      <c r="C96" s="15" t="s">
        <v>165</v>
      </c>
      <c r="D96" s="15" t="s">
        <v>23</v>
      </c>
      <c r="E96" s="2">
        <v>0</v>
      </c>
      <c r="F96" s="2">
        <v>0</v>
      </c>
      <c r="G96" s="3">
        <v>136.08832503427001</v>
      </c>
      <c r="H96" s="3">
        <v>12.44</v>
      </c>
      <c r="I96" s="3">
        <v>148.52832503427001</v>
      </c>
    </row>
    <row r="97" spans="1:9" x14ac:dyDescent="0.25">
      <c r="A97">
        <v>19</v>
      </c>
      <c r="B97" t="s">
        <v>172</v>
      </c>
      <c r="C97" s="15" t="s">
        <v>173</v>
      </c>
      <c r="D97" s="15" t="s">
        <v>9</v>
      </c>
      <c r="E97" s="2">
        <v>0</v>
      </c>
      <c r="F97" s="2">
        <v>1</v>
      </c>
      <c r="G97" s="3">
        <v>1946.8820157462001</v>
      </c>
      <c r="H97" s="3">
        <v>0</v>
      </c>
      <c r="I97" s="3">
        <v>1946.8820157462001</v>
      </c>
    </row>
    <row r="98" spans="1:9" x14ac:dyDescent="0.25">
      <c r="A98">
        <v>20</v>
      </c>
      <c r="B98" t="s">
        <v>198</v>
      </c>
      <c r="C98" s="15" t="s">
        <v>199</v>
      </c>
      <c r="D98" s="15" t="s">
        <v>9</v>
      </c>
      <c r="E98" s="2">
        <v>0</v>
      </c>
      <c r="F98" s="2">
        <v>0</v>
      </c>
      <c r="G98" s="3">
        <v>0</v>
      </c>
      <c r="H98" s="3">
        <v>476.47</v>
      </c>
      <c r="I98" s="3">
        <v>476.47</v>
      </c>
    </row>
    <row r="99" spans="1:9" ht="15.75" thickBot="1" x14ac:dyDescent="0.3">
      <c r="A99">
        <v>21</v>
      </c>
      <c r="B99" t="s">
        <v>192</v>
      </c>
      <c r="C99" s="15" t="s">
        <v>193</v>
      </c>
      <c r="D99" s="15" t="s">
        <v>12</v>
      </c>
      <c r="E99" s="2">
        <v>0</v>
      </c>
      <c r="F99" s="2">
        <v>0</v>
      </c>
      <c r="G99" s="3">
        <v>3416.0442284119999</v>
      </c>
      <c r="H99" s="3">
        <v>62</v>
      </c>
      <c r="I99" s="3">
        <v>3478.0442284119999</v>
      </c>
    </row>
    <row r="100" spans="1:9" s="12" customFormat="1" ht="15.75" thickBot="1" x14ac:dyDescent="0.3">
      <c r="A100" s="9"/>
      <c r="B100" s="9" t="s">
        <v>204</v>
      </c>
      <c r="C100" s="16"/>
      <c r="D100" s="16"/>
      <c r="E100" s="10">
        <f>SUM(E79:E99)</f>
        <v>0</v>
      </c>
      <c r="F100" s="10">
        <f>SUM(F79:F99)</f>
        <v>1</v>
      </c>
      <c r="G100" s="11">
        <f>SUM(G79:G99)</f>
        <v>61951.147993710554</v>
      </c>
      <c r="H100" s="11">
        <f>SUM(H79:H99)</f>
        <v>2914.2</v>
      </c>
      <c r="I100" s="11">
        <f>SUM(I79:I99)</f>
        <v>64865.347993710551</v>
      </c>
    </row>
    <row r="101" spans="1:9" ht="15.75" thickBot="1" x14ac:dyDescent="0.3">
      <c r="A101" s="1"/>
      <c r="B101" s="1" t="s">
        <v>205</v>
      </c>
      <c r="C101" s="14"/>
      <c r="D101" s="14"/>
      <c r="E101" s="1"/>
      <c r="F101" s="1"/>
      <c r="G101" s="1"/>
      <c r="H101" s="1"/>
      <c r="I101" s="1"/>
    </row>
    <row r="102" spans="1:9" x14ac:dyDescent="0.25">
      <c r="A102">
        <v>1</v>
      </c>
      <c r="B102" t="s">
        <v>206</v>
      </c>
      <c r="C102" s="15" t="s">
        <v>207</v>
      </c>
      <c r="D102" s="15" t="s">
        <v>12</v>
      </c>
      <c r="E102" s="2">
        <v>0</v>
      </c>
      <c r="F102" s="2">
        <v>0</v>
      </c>
      <c r="G102" s="3">
        <v>1439.6945548981</v>
      </c>
      <c r="H102" s="3">
        <v>54.93</v>
      </c>
      <c r="I102" s="3">
        <v>1494.6245548981001</v>
      </c>
    </row>
    <row r="103" spans="1:9" x14ac:dyDescent="0.25">
      <c r="A103">
        <v>2</v>
      </c>
      <c r="B103" t="s">
        <v>218</v>
      </c>
      <c r="C103" s="15" t="s">
        <v>219</v>
      </c>
      <c r="D103" s="15" t="s">
        <v>6</v>
      </c>
      <c r="E103" s="2">
        <v>0</v>
      </c>
      <c r="F103" s="2">
        <v>0</v>
      </c>
      <c r="G103" s="3">
        <v>3151.3650261511002</v>
      </c>
      <c r="H103" s="3">
        <v>42.22</v>
      </c>
      <c r="I103" s="3">
        <v>3193.5850261511</v>
      </c>
    </row>
    <row r="104" spans="1:9" x14ac:dyDescent="0.25">
      <c r="A104">
        <v>3</v>
      </c>
      <c r="B104" t="s">
        <v>208</v>
      </c>
      <c r="C104" s="15" t="s">
        <v>209</v>
      </c>
      <c r="D104" s="15" t="s">
        <v>12</v>
      </c>
      <c r="E104" s="2">
        <v>0</v>
      </c>
      <c r="F104" s="2">
        <v>1</v>
      </c>
      <c r="G104" s="3">
        <v>9134.8174756076005</v>
      </c>
      <c r="H104" s="3">
        <v>0</v>
      </c>
      <c r="I104" s="3">
        <v>9134.8174756076005</v>
      </c>
    </row>
    <row r="105" spans="1:9" x14ac:dyDescent="0.25">
      <c r="A105">
        <v>4</v>
      </c>
      <c r="B105" t="s">
        <v>210</v>
      </c>
      <c r="C105" s="15" t="s">
        <v>211</v>
      </c>
      <c r="D105" s="15" t="s">
        <v>23</v>
      </c>
      <c r="E105" s="2">
        <v>0</v>
      </c>
      <c r="F105" s="2">
        <v>1</v>
      </c>
      <c r="G105" s="3">
        <v>947.84220307453995</v>
      </c>
      <c r="H105" s="3">
        <v>34.369999999999997</v>
      </c>
      <c r="I105" s="3">
        <v>982.21220307453996</v>
      </c>
    </row>
    <row r="106" spans="1:9" x14ac:dyDescent="0.25">
      <c r="A106">
        <v>5</v>
      </c>
      <c r="B106" t="s">
        <v>212</v>
      </c>
      <c r="C106" s="15" t="s">
        <v>213</v>
      </c>
      <c r="D106" s="15" t="s">
        <v>23</v>
      </c>
      <c r="E106" s="2">
        <v>0</v>
      </c>
      <c r="F106" s="2">
        <v>0</v>
      </c>
      <c r="G106" s="3">
        <v>13925.582383469</v>
      </c>
      <c r="H106" s="3">
        <v>232.7</v>
      </c>
      <c r="I106" s="3">
        <v>14158.282383469001</v>
      </c>
    </row>
    <row r="107" spans="1:9" x14ac:dyDescent="0.25">
      <c r="A107">
        <v>6</v>
      </c>
      <c r="B107" t="s">
        <v>214</v>
      </c>
      <c r="C107" s="15" t="s">
        <v>215</v>
      </c>
      <c r="D107" s="15" t="s">
        <v>23</v>
      </c>
      <c r="E107" s="2">
        <v>0</v>
      </c>
      <c r="F107" s="2">
        <v>0</v>
      </c>
      <c r="G107" s="3">
        <v>1458.6560038617999</v>
      </c>
      <c r="H107" s="3">
        <v>535.61</v>
      </c>
      <c r="I107" s="3">
        <v>1994.2660038618001</v>
      </c>
    </row>
    <row r="108" spans="1:9" ht="15.75" thickBot="1" x14ac:dyDescent="0.3">
      <c r="A108">
        <v>7</v>
      </c>
      <c r="B108" t="s">
        <v>216</v>
      </c>
      <c r="C108" s="15" t="s">
        <v>217</v>
      </c>
      <c r="D108" s="15" t="s">
        <v>23</v>
      </c>
      <c r="E108" s="2">
        <v>0</v>
      </c>
      <c r="F108" s="2">
        <v>1</v>
      </c>
      <c r="G108" s="3">
        <v>5383.9034466577996</v>
      </c>
      <c r="H108" s="3">
        <v>330.19</v>
      </c>
      <c r="I108" s="3">
        <v>5714.0934466578001</v>
      </c>
    </row>
    <row r="109" spans="1:9" s="12" customFormat="1" ht="15.75" thickBot="1" x14ac:dyDescent="0.3">
      <c r="A109" s="9"/>
      <c r="B109" s="9" t="s">
        <v>220</v>
      </c>
      <c r="C109" s="16"/>
      <c r="D109" s="16"/>
      <c r="E109" s="10">
        <f>SUM(E102:E108)</f>
        <v>0</v>
      </c>
      <c r="F109" s="10">
        <f>SUM(F102:F108)</f>
        <v>3</v>
      </c>
      <c r="G109" s="11">
        <f>SUM(G102:G108)</f>
        <v>35441.861093719941</v>
      </c>
      <c r="H109" s="11">
        <f>SUM(H102:H108)</f>
        <v>1230.02</v>
      </c>
      <c r="I109" s="11">
        <f>SUM(I102:I108)</f>
        <v>36671.881093719945</v>
      </c>
    </row>
    <row r="110" spans="1:9" ht="15.75" thickBot="1" x14ac:dyDescent="0.3">
      <c r="A110" s="1"/>
      <c r="B110" s="1" t="s">
        <v>221</v>
      </c>
      <c r="C110" s="14"/>
      <c r="D110" s="14"/>
      <c r="E110" s="1"/>
      <c r="F110" s="1"/>
      <c r="G110" s="1"/>
      <c r="H110" s="1"/>
      <c r="I110" s="1"/>
    </row>
    <row r="111" spans="1:9" x14ac:dyDescent="0.25">
      <c r="A111">
        <v>1</v>
      </c>
      <c r="B111" t="s">
        <v>222</v>
      </c>
      <c r="C111" s="15" t="s">
        <v>223</v>
      </c>
      <c r="D111" s="15" t="s">
        <v>12</v>
      </c>
      <c r="E111" s="2">
        <v>0</v>
      </c>
      <c r="F111" s="2">
        <v>6</v>
      </c>
      <c r="G111" s="3">
        <v>38380.733285458999</v>
      </c>
      <c r="H111" s="3">
        <v>1129.02</v>
      </c>
      <c r="I111" s="3">
        <v>39509.753285459003</v>
      </c>
    </row>
    <row r="112" spans="1:9" ht="15.75" thickBot="1" x14ac:dyDescent="0.3">
      <c r="A112">
        <v>2</v>
      </c>
      <c r="B112" t="s">
        <v>224</v>
      </c>
      <c r="C112" s="15" t="s">
        <v>225</v>
      </c>
      <c r="D112" s="15" t="s">
        <v>20</v>
      </c>
      <c r="E112" s="2">
        <v>0</v>
      </c>
      <c r="F112" s="2">
        <v>5</v>
      </c>
      <c r="G112" s="3">
        <v>31028.696340242001</v>
      </c>
      <c r="H112" s="3">
        <v>849.51</v>
      </c>
      <c r="I112" s="3">
        <v>31878.206340241999</v>
      </c>
    </row>
    <row r="113" spans="1:9" s="12" customFormat="1" ht="15.75" thickBot="1" x14ac:dyDescent="0.3">
      <c r="A113" s="9"/>
      <c r="B113" s="9" t="s">
        <v>226</v>
      </c>
      <c r="C113" s="16"/>
      <c r="D113" s="16"/>
      <c r="E113" s="10">
        <f>SUM(E111:E112)</f>
        <v>0</v>
      </c>
      <c r="F113" s="10">
        <f>SUM(F111:F112)</f>
        <v>11</v>
      </c>
      <c r="G113" s="11">
        <f>SUM(G111:G112)</f>
        <v>69409.429625700999</v>
      </c>
      <c r="H113" s="11">
        <f>SUM(H111:H112)</f>
        <v>1978.53</v>
      </c>
      <c r="I113" s="11">
        <f>SUM(I111:I112)</f>
        <v>71387.959625700998</v>
      </c>
    </row>
    <row r="114" spans="1:9" ht="15.75" thickBot="1" x14ac:dyDescent="0.3">
      <c r="A114" s="1"/>
      <c r="B114" s="1" t="s">
        <v>227</v>
      </c>
      <c r="C114" s="14"/>
      <c r="D114" s="14"/>
      <c r="E114" s="1"/>
      <c r="F114" s="1"/>
      <c r="G114" s="1"/>
      <c r="H114" s="1"/>
      <c r="I114" s="1"/>
    </row>
    <row r="115" spans="1:9" x14ac:dyDescent="0.25">
      <c r="A115">
        <v>1</v>
      </c>
      <c r="B115" t="s">
        <v>350</v>
      </c>
      <c r="C115" s="15" t="s">
        <v>351</v>
      </c>
      <c r="D115" s="15" t="s">
        <v>28</v>
      </c>
      <c r="E115" s="2">
        <v>0</v>
      </c>
      <c r="F115" s="2">
        <v>0</v>
      </c>
      <c r="G115" s="3">
        <v>497.14951137851</v>
      </c>
      <c r="H115" s="3">
        <v>0</v>
      </c>
      <c r="I115" s="3">
        <v>497.14951137851</v>
      </c>
    </row>
    <row r="116" spans="1:9" x14ac:dyDescent="0.25">
      <c r="A116">
        <v>2</v>
      </c>
      <c r="B116" t="s">
        <v>232</v>
      </c>
      <c r="C116" s="15" t="s">
        <v>233</v>
      </c>
      <c r="D116" s="15" t="s">
        <v>23</v>
      </c>
      <c r="E116" s="2">
        <v>0</v>
      </c>
      <c r="F116" s="2">
        <v>0</v>
      </c>
      <c r="G116" s="3">
        <v>1228.7785543082</v>
      </c>
      <c r="H116" s="3">
        <v>32.590000000000003</v>
      </c>
      <c r="I116" s="3">
        <v>1261.3685543081999</v>
      </c>
    </row>
    <row r="117" spans="1:9" x14ac:dyDescent="0.25">
      <c r="A117">
        <v>3</v>
      </c>
      <c r="B117" t="s">
        <v>234</v>
      </c>
      <c r="C117" s="15" t="s">
        <v>235</v>
      </c>
      <c r="D117" s="15" t="s">
        <v>20</v>
      </c>
      <c r="E117" s="2">
        <v>0</v>
      </c>
      <c r="F117" s="2">
        <v>0</v>
      </c>
      <c r="G117" s="3">
        <v>617.52880406814995</v>
      </c>
      <c r="H117" s="3">
        <v>0</v>
      </c>
      <c r="I117" s="3">
        <v>617.52880406814995</v>
      </c>
    </row>
    <row r="118" spans="1:9" x14ac:dyDescent="0.25">
      <c r="A118">
        <v>4</v>
      </c>
      <c r="B118" t="s">
        <v>236</v>
      </c>
      <c r="C118" s="15" t="s">
        <v>237</v>
      </c>
      <c r="D118" s="15" t="s">
        <v>15</v>
      </c>
      <c r="E118" s="2">
        <v>0</v>
      </c>
      <c r="F118" s="2">
        <v>0</v>
      </c>
      <c r="G118" s="3">
        <v>4984.8552078328003</v>
      </c>
      <c r="H118" s="3">
        <v>18.440000000000001</v>
      </c>
      <c r="I118" s="3">
        <v>5003.2952078327999</v>
      </c>
    </row>
    <row r="119" spans="1:9" x14ac:dyDescent="0.25">
      <c r="A119">
        <v>5</v>
      </c>
      <c r="B119" t="s">
        <v>228</v>
      </c>
      <c r="C119" s="15" t="s">
        <v>229</v>
      </c>
      <c r="D119" s="15" t="s">
        <v>23</v>
      </c>
      <c r="E119" s="2">
        <v>0</v>
      </c>
      <c r="F119" s="2">
        <v>0</v>
      </c>
      <c r="G119" s="3">
        <v>3613.5381653495001</v>
      </c>
      <c r="H119" s="3">
        <v>64.55</v>
      </c>
      <c r="I119" s="3">
        <v>3678.0881653494998</v>
      </c>
    </row>
    <row r="120" spans="1:9" x14ac:dyDescent="0.25">
      <c r="A120">
        <v>6</v>
      </c>
      <c r="B120" t="s">
        <v>230</v>
      </c>
      <c r="C120" s="15" t="s">
        <v>231</v>
      </c>
      <c r="D120" s="15" t="s">
        <v>15</v>
      </c>
      <c r="E120" s="2">
        <v>0</v>
      </c>
      <c r="F120" s="2">
        <v>0</v>
      </c>
      <c r="G120" s="3">
        <v>1549.1965104251001</v>
      </c>
      <c r="H120" s="3">
        <v>22.26</v>
      </c>
      <c r="I120" s="3">
        <v>1571.4565104251001</v>
      </c>
    </row>
    <row r="121" spans="1:9" x14ac:dyDescent="0.25">
      <c r="A121">
        <v>7</v>
      </c>
      <c r="B121" t="s">
        <v>238</v>
      </c>
      <c r="C121" s="15" t="s">
        <v>239</v>
      </c>
      <c r="D121" s="15" t="s">
        <v>12</v>
      </c>
      <c r="E121" s="2">
        <v>0</v>
      </c>
      <c r="F121" s="2">
        <v>2</v>
      </c>
      <c r="G121" s="3">
        <v>17161.226284632001</v>
      </c>
      <c r="H121" s="3">
        <v>339.72</v>
      </c>
      <c r="I121" s="3">
        <v>17500.946284631998</v>
      </c>
    </row>
    <row r="122" spans="1:9" x14ac:dyDescent="0.25">
      <c r="A122">
        <v>8</v>
      </c>
      <c r="B122" t="s">
        <v>240</v>
      </c>
      <c r="C122" s="15" t="s">
        <v>241</v>
      </c>
      <c r="D122" s="15" t="s">
        <v>20</v>
      </c>
      <c r="E122" s="2">
        <v>0</v>
      </c>
      <c r="F122" s="2">
        <v>0</v>
      </c>
      <c r="G122" s="3">
        <v>8036.2468211563</v>
      </c>
      <c r="H122" s="3">
        <v>84.84</v>
      </c>
      <c r="I122" s="3">
        <v>8121.0868211563002</v>
      </c>
    </row>
    <row r="123" spans="1:9" x14ac:dyDescent="0.25">
      <c r="A123">
        <v>9</v>
      </c>
      <c r="B123" t="s">
        <v>242</v>
      </c>
      <c r="C123" s="15" t="s">
        <v>243</v>
      </c>
      <c r="D123" s="15" t="s">
        <v>20</v>
      </c>
      <c r="E123" s="2">
        <v>0</v>
      </c>
      <c r="F123" s="2">
        <v>0</v>
      </c>
      <c r="G123" s="3">
        <v>6258.4973412797999</v>
      </c>
      <c r="H123" s="3">
        <v>36.299999999999997</v>
      </c>
      <c r="I123" s="3">
        <v>6294.7973412798001</v>
      </c>
    </row>
    <row r="124" spans="1:9" x14ac:dyDescent="0.25">
      <c r="A124">
        <v>10</v>
      </c>
      <c r="B124" t="s">
        <v>244</v>
      </c>
      <c r="C124" s="15" t="s">
        <v>245</v>
      </c>
      <c r="D124" s="15" t="s">
        <v>6</v>
      </c>
      <c r="E124" s="2">
        <v>0</v>
      </c>
      <c r="F124" s="2">
        <v>2</v>
      </c>
      <c r="G124" s="3">
        <v>2731.1007646916</v>
      </c>
      <c r="H124" s="3">
        <v>72.010000000000005</v>
      </c>
      <c r="I124" s="3">
        <v>2803.1107646915998</v>
      </c>
    </row>
    <row r="125" spans="1:9" x14ac:dyDescent="0.25">
      <c r="A125">
        <v>11</v>
      </c>
      <c r="B125" t="s">
        <v>246</v>
      </c>
      <c r="C125" s="15" t="s">
        <v>247</v>
      </c>
      <c r="D125" s="15" t="s">
        <v>23</v>
      </c>
      <c r="E125" s="2">
        <v>0</v>
      </c>
      <c r="F125" s="2">
        <v>1</v>
      </c>
      <c r="G125" s="3">
        <v>1325.9560023197</v>
      </c>
      <c r="H125" s="3">
        <v>37.270000000000003</v>
      </c>
      <c r="I125" s="3">
        <v>1363.2260023197</v>
      </c>
    </row>
    <row r="126" spans="1:9" x14ac:dyDescent="0.25">
      <c r="A126">
        <v>12</v>
      </c>
      <c r="B126" t="s">
        <v>248</v>
      </c>
      <c r="C126" s="15" t="s">
        <v>249</v>
      </c>
      <c r="D126" s="15" t="s">
        <v>42</v>
      </c>
      <c r="E126" s="2">
        <v>0</v>
      </c>
      <c r="F126" s="2">
        <v>0</v>
      </c>
      <c r="G126" s="3">
        <v>0</v>
      </c>
      <c r="H126" s="3">
        <v>29.95</v>
      </c>
      <c r="I126" s="3">
        <v>29.95</v>
      </c>
    </row>
    <row r="127" spans="1:9" x14ac:dyDescent="0.25">
      <c r="A127">
        <v>13</v>
      </c>
      <c r="B127" t="s">
        <v>334</v>
      </c>
      <c r="C127" s="15" t="s">
        <v>335</v>
      </c>
      <c r="D127" s="15" t="s">
        <v>9</v>
      </c>
      <c r="E127" s="2">
        <v>0</v>
      </c>
      <c r="F127" s="2">
        <v>0</v>
      </c>
      <c r="G127" s="3">
        <v>1684.4248222319</v>
      </c>
      <c r="H127" s="3">
        <v>32.44</v>
      </c>
      <c r="I127" s="3">
        <v>1716.8648222319</v>
      </c>
    </row>
    <row r="128" spans="1:9" x14ac:dyDescent="0.25">
      <c r="A128">
        <v>14</v>
      </c>
      <c r="B128" t="s">
        <v>250</v>
      </c>
      <c r="C128" s="15" t="s">
        <v>251</v>
      </c>
      <c r="D128" s="15" t="s">
        <v>23</v>
      </c>
      <c r="E128" s="2">
        <v>0</v>
      </c>
      <c r="F128" s="2">
        <v>0</v>
      </c>
      <c r="G128" s="3">
        <v>1567.9745864736999</v>
      </c>
      <c r="H128" s="3">
        <v>13.5</v>
      </c>
      <c r="I128" s="3">
        <v>1581.4745864736999</v>
      </c>
    </row>
    <row r="129" spans="1:9" x14ac:dyDescent="0.25">
      <c r="A129">
        <v>15</v>
      </c>
      <c r="B129" t="s">
        <v>252</v>
      </c>
      <c r="C129" s="15" t="s">
        <v>253</v>
      </c>
      <c r="D129" s="15" t="s">
        <v>15</v>
      </c>
      <c r="E129" s="2">
        <v>0</v>
      </c>
      <c r="F129" s="2">
        <v>0</v>
      </c>
      <c r="G129" s="3">
        <v>4601.5581551314999</v>
      </c>
      <c r="H129" s="3">
        <v>0</v>
      </c>
      <c r="I129" s="3">
        <v>4601.5581551314999</v>
      </c>
    </row>
    <row r="130" spans="1:9" x14ac:dyDescent="0.25">
      <c r="A130">
        <v>16</v>
      </c>
      <c r="B130" t="s">
        <v>254</v>
      </c>
      <c r="C130" s="15" t="s">
        <v>255</v>
      </c>
      <c r="D130" s="15" t="s">
        <v>12</v>
      </c>
      <c r="E130" s="2">
        <v>0</v>
      </c>
      <c r="F130" s="2">
        <v>1</v>
      </c>
      <c r="G130" s="3">
        <v>8444.6435322891994</v>
      </c>
      <c r="H130" s="3">
        <v>224.22</v>
      </c>
      <c r="I130" s="3">
        <v>8668.8635322892005</v>
      </c>
    </row>
    <row r="131" spans="1:9" x14ac:dyDescent="0.25">
      <c r="A131">
        <v>17</v>
      </c>
      <c r="B131" t="s">
        <v>258</v>
      </c>
      <c r="C131" s="15" t="s">
        <v>259</v>
      </c>
      <c r="D131" s="15" t="s">
        <v>20</v>
      </c>
      <c r="E131" s="2">
        <v>0</v>
      </c>
      <c r="F131" s="2">
        <v>0</v>
      </c>
      <c r="G131" s="3">
        <v>2871.5356931621</v>
      </c>
      <c r="H131" s="3">
        <v>0</v>
      </c>
      <c r="I131" s="3">
        <v>2871.5356931621</v>
      </c>
    </row>
    <row r="132" spans="1:9" x14ac:dyDescent="0.25">
      <c r="A132">
        <v>18</v>
      </c>
      <c r="B132" t="s">
        <v>260</v>
      </c>
      <c r="C132" s="15" t="s">
        <v>261</v>
      </c>
      <c r="D132" s="15" t="s">
        <v>12</v>
      </c>
      <c r="E132" s="2">
        <v>0</v>
      </c>
      <c r="F132" s="2">
        <v>0</v>
      </c>
      <c r="G132" s="3">
        <v>1394.0560038606</v>
      </c>
      <c r="H132" s="3">
        <v>0</v>
      </c>
      <c r="I132" s="3">
        <v>1394.0560038606</v>
      </c>
    </row>
    <row r="133" spans="1:9" x14ac:dyDescent="0.25">
      <c r="A133">
        <v>19</v>
      </c>
      <c r="B133" t="s">
        <v>262</v>
      </c>
      <c r="C133" s="15" t="s">
        <v>263</v>
      </c>
      <c r="D133" s="15" t="s">
        <v>20</v>
      </c>
      <c r="E133" s="2">
        <v>0</v>
      </c>
      <c r="F133" s="2">
        <v>0</v>
      </c>
      <c r="G133" s="3">
        <v>469.20838132065001</v>
      </c>
      <c r="H133" s="3">
        <v>0</v>
      </c>
      <c r="I133" s="3">
        <v>469.20838132065001</v>
      </c>
    </row>
    <row r="134" spans="1:9" x14ac:dyDescent="0.25">
      <c r="A134">
        <v>20</v>
      </c>
      <c r="B134" t="s">
        <v>264</v>
      </c>
      <c r="C134" s="15" t="s">
        <v>265</v>
      </c>
      <c r="D134" s="15" t="s">
        <v>6</v>
      </c>
      <c r="E134" s="2">
        <v>0</v>
      </c>
      <c r="F134" s="2">
        <v>0</v>
      </c>
      <c r="G134" s="3">
        <v>4448.9454356202996</v>
      </c>
      <c r="H134" s="3">
        <v>177.4</v>
      </c>
      <c r="I134" s="3">
        <v>4626.3454356203001</v>
      </c>
    </row>
    <row r="135" spans="1:9" x14ac:dyDescent="0.25">
      <c r="A135">
        <v>21</v>
      </c>
      <c r="B135" t="s">
        <v>266</v>
      </c>
      <c r="C135" s="15" t="s">
        <v>267</v>
      </c>
      <c r="D135" s="15" t="s">
        <v>28</v>
      </c>
      <c r="E135" s="2">
        <v>0</v>
      </c>
      <c r="F135" s="2">
        <v>1</v>
      </c>
      <c r="G135" s="3">
        <v>2682.8317778180999</v>
      </c>
      <c r="H135" s="3">
        <v>0</v>
      </c>
      <c r="I135" s="3">
        <v>2682.8317778180999</v>
      </c>
    </row>
    <row r="136" spans="1:9" x14ac:dyDescent="0.25">
      <c r="A136">
        <v>22</v>
      </c>
      <c r="B136" t="s">
        <v>268</v>
      </c>
      <c r="C136" s="15" t="s">
        <v>269</v>
      </c>
      <c r="D136" s="15" t="s">
        <v>45</v>
      </c>
      <c r="E136" s="2">
        <v>0</v>
      </c>
      <c r="F136" s="2">
        <v>0</v>
      </c>
      <c r="G136" s="3">
        <v>1398.8899924985001</v>
      </c>
      <c r="H136" s="3">
        <v>0</v>
      </c>
      <c r="I136" s="3">
        <v>1398.8899924985001</v>
      </c>
    </row>
    <row r="137" spans="1:9" x14ac:dyDescent="0.25">
      <c r="A137">
        <v>23</v>
      </c>
      <c r="B137" t="s">
        <v>270</v>
      </c>
      <c r="C137" s="15" t="s">
        <v>271</v>
      </c>
      <c r="D137" s="15" t="s">
        <v>12</v>
      </c>
      <c r="E137" s="2">
        <v>0</v>
      </c>
      <c r="F137" s="2">
        <v>1</v>
      </c>
      <c r="G137" s="3">
        <v>2505.9709640521</v>
      </c>
      <c r="H137" s="3">
        <v>0</v>
      </c>
      <c r="I137" s="3">
        <v>2505.9709640521</v>
      </c>
    </row>
    <row r="138" spans="1:9" x14ac:dyDescent="0.25">
      <c r="A138">
        <v>24</v>
      </c>
      <c r="B138" t="s">
        <v>272</v>
      </c>
      <c r="C138" s="15" t="s">
        <v>273</v>
      </c>
      <c r="D138" s="15" t="s">
        <v>42</v>
      </c>
      <c r="E138" s="2">
        <v>0</v>
      </c>
      <c r="F138" s="2">
        <v>0</v>
      </c>
      <c r="G138" s="3">
        <v>1313.2808219999999</v>
      </c>
      <c r="H138" s="3">
        <v>25.39</v>
      </c>
      <c r="I138" s="3">
        <v>1338.670822</v>
      </c>
    </row>
    <row r="139" spans="1:9" x14ac:dyDescent="0.25">
      <c r="A139">
        <v>25</v>
      </c>
      <c r="B139" t="s">
        <v>274</v>
      </c>
      <c r="C139" s="15" t="s">
        <v>275</v>
      </c>
      <c r="D139" s="15" t="s">
        <v>12</v>
      </c>
      <c r="E139" s="2">
        <v>0</v>
      </c>
      <c r="F139" s="2">
        <v>1</v>
      </c>
      <c r="G139" s="3">
        <v>11038.377749284</v>
      </c>
      <c r="H139" s="3">
        <v>141.1</v>
      </c>
      <c r="I139" s="3">
        <v>11179.477749284</v>
      </c>
    </row>
    <row r="140" spans="1:9" x14ac:dyDescent="0.25">
      <c r="A140">
        <v>26</v>
      </c>
      <c r="B140" t="s">
        <v>276</v>
      </c>
      <c r="C140" s="15" t="s">
        <v>277</v>
      </c>
      <c r="D140" s="15" t="s">
        <v>9</v>
      </c>
      <c r="E140" s="2">
        <v>0</v>
      </c>
      <c r="F140" s="2">
        <v>0</v>
      </c>
      <c r="G140" s="3">
        <v>1692.4355939666</v>
      </c>
      <c r="H140" s="3">
        <v>71.36</v>
      </c>
      <c r="I140" s="3">
        <v>1763.7955939666001</v>
      </c>
    </row>
    <row r="141" spans="1:9" x14ac:dyDescent="0.25">
      <c r="A141">
        <v>27</v>
      </c>
      <c r="B141" t="s">
        <v>278</v>
      </c>
      <c r="C141" s="15" t="s">
        <v>279</v>
      </c>
      <c r="D141" s="15" t="s">
        <v>12</v>
      </c>
      <c r="E141" s="2">
        <v>0</v>
      </c>
      <c r="F141" s="2">
        <v>0</v>
      </c>
      <c r="G141" s="3">
        <v>1627.9976131024</v>
      </c>
      <c r="H141" s="3">
        <v>10.029999999999999</v>
      </c>
      <c r="I141" s="3">
        <v>1638.0276131024</v>
      </c>
    </row>
    <row r="142" spans="1:9" x14ac:dyDescent="0.25">
      <c r="A142">
        <v>28</v>
      </c>
      <c r="B142" t="s">
        <v>280</v>
      </c>
      <c r="C142" s="15" t="s">
        <v>281</v>
      </c>
      <c r="D142" s="15" t="s">
        <v>12</v>
      </c>
      <c r="E142" s="2">
        <v>0</v>
      </c>
      <c r="F142" s="2">
        <v>0</v>
      </c>
      <c r="G142" s="3">
        <v>1540.9694999988001</v>
      </c>
      <c r="H142" s="3">
        <v>44.09</v>
      </c>
      <c r="I142" s="3">
        <v>1585.0594999988</v>
      </c>
    </row>
    <row r="143" spans="1:9" x14ac:dyDescent="0.25">
      <c r="A143">
        <v>29</v>
      </c>
      <c r="B143" t="s">
        <v>282</v>
      </c>
      <c r="C143" s="15" t="s">
        <v>283</v>
      </c>
      <c r="D143" s="15" t="s">
        <v>12</v>
      </c>
      <c r="E143" s="2">
        <v>0</v>
      </c>
      <c r="F143" s="2">
        <v>0</v>
      </c>
      <c r="G143" s="3">
        <v>2138.1836776188002</v>
      </c>
      <c r="H143" s="3">
        <v>0</v>
      </c>
      <c r="I143" s="3">
        <v>2138.1836776188002</v>
      </c>
    </row>
    <row r="144" spans="1:9" x14ac:dyDescent="0.25">
      <c r="A144">
        <v>30</v>
      </c>
      <c r="B144" t="s">
        <v>284</v>
      </c>
      <c r="C144" s="15" t="s">
        <v>285</v>
      </c>
      <c r="D144" s="15" t="s">
        <v>12</v>
      </c>
      <c r="E144" s="2">
        <v>0</v>
      </c>
      <c r="F144" s="2">
        <v>1</v>
      </c>
      <c r="G144" s="3">
        <v>3798.4170046331001</v>
      </c>
      <c r="H144" s="3">
        <v>25.95</v>
      </c>
      <c r="I144" s="3">
        <v>3824.3670046330999</v>
      </c>
    </row>
    <row r="145" spans="1:9" x14ac:dyDescent="0.25">
      <c r="A145">
        <v>31</v>
      </c>
      <c r="B145" t="s">
        <v>286</v>
      </c>
      <c r="C145" s="15" t="s">
        <v>287</v>
      </c>
      <c r="D145" s="15" t="s">
        <v>12</v>
      </c>
      <c r="E145" s="2">
        <v>0</v>
      </c>
      <c r="F145" s="2">
        <v>0</v>
      </c>
      <c r="G145" s="3">
        <v>0</v>
      </c>
      <c r="H145" s="3">
        <v>15.65</v>
      </c>
      <c r="I145" s="3">
        <v>15.65</v>
      </c>
    </row>
    <row r="146" spans="1:9" x14ac:dyDescent="0.25">
      <c r="A146">
        <v>32</v>
      </c>
      <c r="B146" t="s">
        <v>288</v>
      </c>
      <c r="C146" s="15" t="s">
        <v>289</v>
      </c>
      <c r="D146" s="15" t="s">
        <v>12</v>
      </c>
      <c r="E146" s="2">
        <v>0</v>
      </c>
      <c r="F146" s="2">
        <v>0</v>
      </c>
      <c r="G146" s="3">
        <v>1470.6213103753</v>
      </c>
      <c r="H146" s="3">
        <v>38.42</v>
      </c>
      <c r="I146" s="3">
        <v>1509.0413103753001</v>
      </c>
    </row>
    <row r="147" spans="1:9" x14ac:dyDescent="0.25">
      <c r="A147">
        <v>33</v>
      </c>
      <c r="B147" t="s">
        <v>290</v>
      </c>
      <c r="C147" s="15" t="s">
        <v>291</v>
      </c>
      <c r="D147" s="15" t="s">
        <v>42</v>
      </c>
      <c r="E147" s="2">
        <v>0</v>
      </c>
      <c r="F147" s="2">
        <v>1</v>
      </c>
      <c r="G147" s="3">
        <v>3363.0096567741998</v>
      </c>
      <c r="H147" s="3">
        <v>32.840000000000003</v>
      </c>
      <c r="I147" s="3">
        <v>3395.8496567742</v>
      </c>
    </row>
    <row r="148" spans="1:9" x14ac:dyDescent="0.25">
      <c r="A148">
        <v>34</v>
      </c>
      <c r="B148" t="s">
        <v>256</v>
      </c>
      <c r="C148" s="15" t="s">
        <v>257</v>
      </c>
      <c r="D148" s="15" t="s">
        <v>45</v>
      </c>
      <c r="E148" s="2">
        <v>0</v>
      </c>
      <c r="F148" s="2">
        <v>0</v>
      </c>
      <c r="G148" s="3">
        <v>3026.8989215304</v>
      </c>
      <c r="H148" s="3">
        <v>0</v>
      </c>
      <c r="I148" s="3">
        <v>3026.8989215304</v>
      </c>
    </row>
    <row r="149" spans="1:9" x14ac:dyDescent="0.25">
      <c r="A149">
        <v>35</v>
      </c>
      <c r="B149" t="s">
        <v>292</v>
      </c>
      <c r="C149" s="15" t="s">
        <v>293</v>
      </c>
      <c r="D149" s="15" t="s">
        <v>42</v>
      </c>
      <c r="E149" s="2">
        <v>0</v>
      </c>
      <c r="F149" s="2">
        <v>0</v>
      </c>
      <c r="G149" s="3">
        <v>4325.8634407223999</v>
      </c>
      <c r="H149" s="3">
        <v>0</v>
      </c>
      <c r="I149" s="3">
        <v>4325.8634407223999</v>
      </c>
    </row>
    <row r="150" spans="1:9" x14ac:dyDescent="0.25">
      <c r="A150">
        <v>36</v>
      </c>
      <c r="B150" t="s">
        <v>294</v>
      </c>
      <c r="C150" s="15" t="s">
        <v>295</v>
      </c>
      <c r="D150" s="15" t="s">
        <v>23</v>
      </c>
      <c r="E150" s="2">
        <v>0</v>
      </c>
      <c r="F150" s="2">
        <v>0</v>
      </c>
      <c r="G150" s="3">
        <v>3076.075591579</v>
      </c>
      <c r="H150" s="3">
        <v>161.97999999999999</v>
      </c>
      <c r="I150" s="3">
        <v>3238.0555915790001</v>
      </c>
    </row>
    <row r="151" spans="1:9" x14ac:dyDescent="0.25">
      <c r="A151">
        <v>37</v>
      </c>
      <c r="B151" t="s">
        <v>296</v>
      </c>
      <c r="C151" s="15" t="s">
        <v>297</v>
      </c>
      <c r="D151" s="15" t="s">
        <v>23</v>
      </c>
      <c r="E151" s="2">
        <v>0</v>
      </c>
      <c r="F151" s="2">
        <v>1</v>
      </c>
      <c r="G151" s="3">
        <v>1032.392863861</v>
      </c>
      <c r="H151" s="3">
        <v>0</v>
      </c>
      <c r="I151" s="3">
        <v>1032.392863861</v>
      </c>
    </row>
    <row r="152" spans="1:9" x14ac:dyDescent="0.25">
      <c r="A152">
        <v>38</v>
      </c>
      <c r="B152" t="s">
        <v>298</v>
      </c>
      <c r="C152" s="15" t="s">
        <v>299</v>
      </c>
      <c r="D152" s="15" t="s">
        <v>12</v>
      </c>
      <c r="E152" s="2">
        <v>0</v>
      </c>
      <c r="F152" s="2">
        <v>0</v>
      </c>
      <c r="G152" s="3">
        <v>2898.6069466925001</v>
      </c>
      <c r="H152" s="3">
        <v>0</v>
      </c>
      <c r="I152" s="3">
        <v>2898.6069466925001</v>
      </c>
    </row>
    <row r="153" spans="1:9" x14ac:dyDescent="0.25">
      <c r="A153">
        <v>39</v>
      </c>
      <c r="B153" t="s">
        <v>300</v>
      </c>
      <c r="C153" s="15" t="s">
        <v>301</v>
      </c>
      <c r="D153" s="15" t="s">
        <v>12</v>
      </c>
      <c r="E153" s="2">
        <v>0</v>
      </c>
      <c r="F153" s="2">
        <v>1</v>
      </c>
      <c r="G153" s="3">
        <v>2700.9406968537</v>
      </c>
      <c r="H153" s="3">
        <v>0</v>
      </c>
      <c r="I153" s="3">
        <v>2700.9406968537</v>
      </c>
    </row>
    <row r="154" spans="1:9" x14ac:dyDescent="0.25">
      <c r="A154">
        <v>40</v>
      </c>
      <c r="B154" t="s">
        <v>302</v>
      </c>
      <c r="C154" s="15" t="s">
        <v>303</v>
      </c>
      <c r="D154" s="15" t="s">
        <v>15</v>
      </c>
      <c r="E154" s="2">
        <v>0</v>
      </c>
      <c r="F154" s="2">
        <v>0</v>
      </c>
      <c r="G154" s="3">
        <v>32.18</v>
      </c>
      <c r="H154" s="3">
        <v>0</v>
      </c>
      <c r="I154" s="3">
        <v>32.18</v>
      </c>
    </row>
    <row r="155" spans="1:9" x14ac:dyDescent="0.25">
      <c r="A155">
        <v>41</v>
      </c>
      <c r="B155" t="s">
        <v>304</v>
      </c>
      <c r="C155" s="15" t="s">
        <v>305</v>
      </c>
      <c r="D155" s="15" t="s">
        <v>12</v>
      </c>
      <c r="E155" s="2">
        <v>0</v>
      </c>
      <c r="F155" s="2">
        <v>1</v>
      </c>
      <c r="G155" s="3">
        <v>4671.4892231916001</v>
      </c>
      <c r="H155" s="3">
        <v>50.84</v>
      </c>
      <c r="I155" s="3">
        <v>4722.3292231916002</v>
      </c>
    </row>
    <row r="156" spans="1:9" x14ac:dyDescent="0.25">
      <c r="A156">
        <v>42</v>
      </c>
      <c r="B156" t="s">
        <v>308</v>
      </c>
      <c r="C156" s="15" t="s">
        <v>309</v>
      </c>
      <c r="D156" s="15" t="s">
        <v>12</v>
      </c>
      <c r="E156" s="2">
        <v>0</v>
      </c>
      <c r="F156" s="2">
        <v>0</v>
      </c>
      <c r="G156" s="3">
        <v>5083.0739490103997</v>
      </c>
      <c r="H156" s="3">
        <v>181.11</v>
      </c>
      <c r="I156" s="3">
        <v>5264.1839490104003</v>
      </c>
    </row>
    <row r="157" spans="1:9" x14ac:dyDescent="0.25">
      <c r="A157">
        <v>43</v>
      </c>
      <c r="B157" t="s">
        <v>306</v>
      </c>
      <c r="C157" s="15" t="s">
        <v>307</v>
      </c>
      <c r="D157" s="15" t="s">
        <v>9</v>
      </c>
      <c r="E157" s="2">
        <v>0</v>
      </c>
      <c r="F157" s="2">
        <v>0</v>
      </c>
      <c r="G157" s="3">
        <v>1865.7398619999999</v>
      </c>
      <c r="H157" s="3">
        <v>0</v>
      </c>
      <c r="I157" s="3">
        <v>1865.7398619999999</v>
      </c>
    </row>
    <row r="158" spans="1:9" x14ac:dyDescent="0.25">
      <c r="A158">
        <v>44</v>
      </c>
      <c r="B158" t="s">
        <v>310</v>
      </c>
      <c r="C158" s="15" t="s">
        <v>311</v>
      </c>
      <c r="D158" s="15" t="s">
        <v>15</v>
      </c>
      <c r="E158" s="2">
        <v>0</v>
      </c>
      <c r="F158" s="2">
        <v>0</v>
      </c>
      <c r="G158" s="3">
        <v>4529.8531094740001</v>
      </c>
      <c r="H158" s="3">
        <v>95.89</v>
      </c>
      <c r="I158" s="3">
        <v>4625.7431094740004</v>
      </c>
    </row>
    <row r="159" spans="1:9" x14ac:dyDescent="0.25">
      <c r="A159">
        <v>45</v>
      </c>
      <c r="B159" t="s">
        <v>312</v>
      </c>
      <c r="C159" s="15" t="s">
        <v>313</v>
      </c>
      <c r="D159" s="15" t="s">
        <v>28</v>
      </c>
      <c r="E159" s="2">
        <v>0</v>
      </c>
      <c r="F159" s="2">
        <v>1</v>
      </c>
      <c r="G159" s="3">
        <v>3868.8733104715998</v>
      </c>
      <c r="H159" s="3">
        <v>0</v>
      </c>
      <c r="I159" s="3">
        <v>3868.8733104715998</v>
      </c>
    </row>
    <row r="160" spans="1:9" x14ac:dyDescent="0.25">
      <c r="A160">
        <v>46</v>
      </c>
      <c r="B160" t="s">
        <v>314</v>
      </c>
      <c r="C160" s="15" t="s">
        <v>315</v>
      </c>
      <c r="D160" s="15" t="s">
        <v>28</v>
      </c>
      <c r="E160" s="2">
        <v>0</v>
      </c>
      <c r="F160" s="2">
        <v>0</v>
      </c>
      <c r="G160" s="3">
        <v>1372.7198026624001</v>
      </c>
      <c r="H160" s="3">
        <v>0</v>
      </c>
      <c r="I160" s="3">
        <v>1372.7198026624001</v>
      </c>
    </row>
    <row r="161" spans="1:9" x14ac:dyDescent="0.25">
      <c r="A161">
        <v>47</v>
      </c>
      <c r="B161" t="s">
        <v>316</v>
      </c>
      <c r="C161" s="15" t="s">
        <v>317</v>
      </c>
      <c r="D161" s="15" t="s">
        <v>20</v>
      </c>
      <c r="E161" s="2">
        <v>0</v>
      </c>
      <c r="F161" s="2">
        <v>6</v>
      </c>
      <c r="G161" s="3">
        <v>13293.809874529001</v>
      </c>
      <c r="H161" s="3">
        <v>83.26</v>
      </c>
      <c r="I161" s="3">
        <v>13377.069874528999</v>
      </c>
    </row>
    <row r="162" spans="1:9" x14ac:dyDescent="0.25">
      <c r="A162">
        <v>48</v>
      </c>
      <c r="B162" t="s">
        <v>318</v>
      </c>
      <c r="C162" s="15" t="s">
        <v>319</v>
      </c>
      <c r="D162" s="15" t="s">
        <v>9</v>
      </c>
      <c r="E162" s="2">
        <v>0</v>
      </c>
      <c r="F162" s="2">
        <v>0</v>
      </c>
      <c r="G162" s="3">
        <v>1551.5608219988001</v>
      </c>
      <c r="H162" s="3">
        <v>0</v>
      </c>
      <c r="I162" s="3">
        <v>1551.5608219988001</v>
      </c>
    </row>
    <row r="163" spans="1:9" x14ac:dyDescent="0.25">
      <c r="A163">
        <v>49</v>
      </c>
      <c r="B163" t="s">
        <v>320</v>
      </c>
      <c r="C163" s="15" t="s">
        <v>321</v>
      </c>
      <c r="D163" s="15" t="s">
        <v>6</v>
      </c>
      <c r="E163" s="2">
        <v>0</v>
      </c>
      <c r="F163" s="2">
        <v>1</v>
      </c>
      <c r="G163" s="3">
        <v>2498.8263588614</v>
      </c>
      <c r="H163" s="3">
        <v>26.4</v>
      </c>
      <c r="I163" s="3">
        <v>2525.2263588614001</v>
      </c>
    </row>
    <row r="164" spans="1:9" x14ac:dyDescent="0.25">
      <c r="A164">
        <v>50</v>
      </c>
      <c r="B164" t="s">
        <v>324</v>
      </c>
      <c r="C164" s="15" t="s">
        <v>325</v>
      </c>
      <c r="D164" s="15" t="s">
        <v>6</v>
      </c>
      <c r="E164" s="2">
        <v>0</v>
      </c>
      <c r="F164" s="2">
        <v>1</v>
      </c>
      <c r="G164" s="3">
        <v>1486.5053156606</v>
      </c>
      <c r="H164" s="3">
        <v>0</v>
      </c>
      <c r="I164" s="3">
        <v>1486.5053156606</v>
      </c>
    </row>
    <row r="165" spans="1:9" x14ac:dyDescent="0.25">
      <c r="A165">
        <v>51</v>
      </c>
      <c r="B165" t="s">
        <v>326</v>
      </c>
      <c r="C165" s="15" t="s">
        <v>327</v>
      </c>
      <c r="D165" s="15" t="s">
        <v>23</v>
      </c>
      <c r="E165" s="2">
        <v>0</v>
      </c>
      <c r="F165" s="2">
        <v>1</v>
      </c>
      <c r="G165" s="3">
        <v>2957.0769355459001</v>
      </c>
      <c r="H165" s="3">
        <v>94.83</v>
      </c>
      <c r="I165" s="3">
        <v>3051.9069355459001</v>
      </c>
    </row>
    <row r="166" spans="1:9" x14ac:dyDescent="0.25">
      <c r="A166">
        <v>52</v>
      </c>
      <c r="B166" t="s">
        <v>328</v>
      </c>
      <c r="C166" s="15" t="s">
        <v>329</v>
      </c>
      <c r="D166" s="15" t="s">
        <v>9</v>
      </c>
      <c r="E166" s="2">
        <v>0</v>
      </c>
      <c r="F166" s="2">
        <v>0</v>
      </c>
      <c r="G166" s="3">
        <v>3132.2892933316998</v>
      </c>
      <c r="H166" s="3">
        <v>0</v>
      </c>
      <c r="I166" s="3">
        <v>3132.2892933316998</v>
      </c>
    </row>
    <row r="167" spans="1:9" x14ac:dyDescent="0.25">
      <c r="A167">
        <v>53</v>
      </c>
      <c r="B167" t="s">
        <v>330</v>
      </c>
      <c r="C167" s="15" t="s">
        <v>331</v>
      </c>
      <c r="D167" s="15" t="s">
        <v>12</v>
      </c>
      <c r="E167" s="2">
        <v>0</v>
      </c>
      <c r="F167" s="2">
        <v>1</v>
      </c>
      <c r="G167" s="3">
        <v>283.03515448208998</v>
      </c>
      <c r="H167" s="3">
        <v>0</v>
      </c>
      <c r="I167" s="3">
        <v>283.03515448208998</v>
      </c>
    </row>
    <row r="168" spans="1:9" x14ac:dyDescent="0.25">
      <c r="A168">
        <v>54</v>
      </c>
      <c r="B168" t="s">
        <v>332</v>
      </c>
      <c r="C168" s="15" t="s">
        <v>333</v>
      </c>
      <c r="D168" s="15" t="s">
        <v>20</v>
      </c>
      <c r="E168" s="2">
        <v>0</v>
      </c>
      <c r="F168" s="2">
        <v>0</v>
      </c>
      <c r="G168" s="3">
        <v>6981.4082976059999</v>
      </c>
      <c r="H168" s="3">
        <v>187.46</v>
      </c>
      <c r="I168" s="3">
        <v>7168.8682976059999</v>
      </c>
    </row>
    <row r="169" spans="1:9" x14ac:dyDescent="0.25">
      <c r="A169">
        <v>55</v>
      </c>
      <c r="B169" t="s">
        <v>322</v>
      </c>
      <c r="C169" s="15" t="s">
        <v>323</v>
      </c>
      <c r="D169" s="15" t="s">
        <v>42</v>
      </c>
      <c r="E169" s="2">
        <v>0</v>
      </c>
      <c r="F169" s="2">
        <v>0</v>
      </c>
      <c r="G169" s="3">
        <v>0</v>
      </c>
      <c r="H169" s="3">
        <v>197.5</v>
      </c>
      <c r="I169" s="3">
        <v>197.5</v>
      </c>
    </row>
    <row r="170" spans="1:9" x14ac:dyDescent="0.25">
      <c r="A170">
        <v>56</v>
      </c>
      <c r="B170" t="s">
        <v>336</v>
      </c>
      <c r="C170" s="15" t="s">
        <v>337</v>
      </c>
      <c r="D170" s="15" t="s">
        <v>20</v>
      </c>
      <c r="E170" s="2">
        <v>0</v>
      </c>
      <c r="F170" s="2">
        <v>0</v>
      </c>
      <c r="G170" s="3">
        <v>3302.8926331819998</v>
      </c>
      <c r="H170" s="3">
        <v>0</v>
      </c>
      <c r="I170" s="3">
        <v>3302.8926331819998</v>
      </c>
    </row>
    <row r="171" spans="1:9" x14ac:dyDescent="0.25">
      <c r="A171">
        <v>57</v>
      </c>
      <c r="B171" t="s">
        <v>338</v>
      </c>
      <c r="C171" s="15" t="s">
        <v>339</v>
      </c>
      <c r="D171" s="15" t="s">
        <v>31</v>
      </c>
      <c r="E171" s="2">
        <v>0</v>
      </c>
      <c r="F171" s="2">
        <v>0</v>
      </c>
      <c r="G171" s="3">
        <v>5179.4933136638001</v>
      </c>
      <c r="H171" s="3">
        <v>0</v>
      </c>
      <c r="I171" s="3">
        <v>5179.4933136638001</v>
      </c>
    </row>
    <row r="172" spans="1:9" x14ac:dyDescent="0.25">
      <c r="A172">
        <v>58</v>
      </c>
      <c r="B172" t="s">
        <v>340</v>
      </c>
      <c r="C172" s="15" t="s">
        <v>341</v>
      </c>
      <c r="D172" s="15" t="s">
        <v>12</v>
      </c>
      <c r="E172" s="2">
        <v>0</v>
      </c>
      <c r="F172" s="2">
        <v>0</v>
      </c>
      <c r="G172" s="3">
        <v>5092.2538923568</v>
      </c>
      <c r="H172" s="3">
        <v>12.54</v>
      </c>
      <c r="I172" s="3">
        <v>5104.7938923567999</v>
      </c>
    </row>
    <row r="173" spans="1:9" x14ac:dyDescent="0.25">
      <c r="A173">
        <v>59</v>
      </c>
      <c r="B173" t="s">
        <v>342</v>
      </c>
      <c r="C173" s="15" t="s">
        <v>343</v>
      </c>
      <c r="D173" s="15" t="s">
        <v>6</v>
      </c>
      <c r="E173" s="2">
        <v>0</v>
      </c>
      <c r="F173" s="2">
        <v>0</v>
      </c>
      <c r="G173" s="3">
        <v>1481.3774180677001</v>
      </c>
      <c r="H173" s="3">
        <v>0</v>
      </c>
      <c r="I173" s="3">
        <v>1481.3774180677001</v>
      </c>
    </row>
    <row r="174" spans="1:9" x14ac:dyDescent="0.25">
      <c r="A174">
        <v>60</v>
      </c>
      <c r="B174" t="s">
        <v>344</v>
      </c>
      <c r="C174" s="15" t="s">
        <v>345</v>
      </c>
      <c r="D174" s="15" t="s">
        <v>28</v>
      </c>
      <c r="E174" s="2">
        <v>0</v>
      </c>
      <c r="F174" s="2">
        <v>0</v>
      </c>
      <c r="G174" s="3">
        <v>1597.720067321</v>
      </c>
      <c r="H174" s="3">
        <v>0</v>
      </c>
      <c r="I174" s="3">
        <v>1597.720067321</v>
      </c>
    </row>
    <row r="175" spans="1:9" x14ac:dyDescent="0.25">
      <c r="A175">
        <v>61</v>
      </c>
      <c r="B175" t="s">
        <v>348</v>
      </c>
      <c r="C175" s="15" t="s">
        <v>349</v>
      </c>
      <c r="D175" s="15" t="s">
        <v>12</v>
      </c>
      <c r="E175" s="2">
        <v>0</v>
      </c>
      <c r="F175" s="2">
        <v>1</v>
      </c>
      <c r="G175" s="3">
        <v>873.73054982799999</v>
      </c>
      <c r="H175" s="3">
        <v>73.16</v>
      </c>
      <c r="I175" s="3">
        <v>946.89054982799996</v>
      </c>
    </row>
    <row r="176" spans="1:9" ht="15.75" thickBot="1" x14ac:dyDescent="0.3">
      <c r="A176">
        <v>62</v>
      </c>
      <c r="B176" t="s">
        <v>346</v>
      </c>
      <c r="C176" s="15" t="s">
        <v>347</v>
      </c>
      <c r="D176" s="15" t="s">
        <v>20</v>
      </c>
      <c r="E176" s="2">
        <v>0</v>
      </c>
      <c r="F176" s="2">
        <v>0</v>
      </c>
      <c r="G176" s="3">
        <v>3754.2580114140001</v>
      </c>
      <c r="H176" s="3">
        <v>34.78</v>
      </c>
      <c r="I176" s="3">
        <v>3789.0380114139998</v>
      </c>
    </row>
    <row r="177" spans="1:9" s="12" customFormat="1" ht="15.75" thickBot="1" x14ac:dyDescent="0.3">
      <c r="A177" s="9"/>
      <c r="B177" s="9" t="s">
        <v>352</v>
      </c>
      <c r="C177" s="16"/>
      <c r="D177" s="16"/>
      <c r="E177" s="10">
        <f>SUM(E115:E176)</f>
        <v>0</v>
      </c>
      <c r="F177" s="10">
        <f>SUM(F115:F176)</f>
        <v>26</v>
      </c>
      <c r="G177" s="11">
        <f>SUM(G115:G176)</f>
        <v>200008.35189555128</v>
      </c>
      <c r="H177" s="11">
        <f>SUM(H115:H176)</f>
        <v>2790.07</v>
      </c>
      <c r="I177" s="11">
        <f>SUM(I115:I176)</f>
        <v>202798.42189555126</v>
      </c>
    </row>
    <row r="178" spans="1:9" ht="15.75" thickBot="1" x14ac:dyDescent="0.3">
      <c r="A178" s="1"/>
      <c r="B178" s="1" t="s">
        <v>353</v>
      </c>
      <c r="C178" s="14"/>
      <c r="D178" s="14"/>
      <c r="E178" s="1"/>
      <c r="F178" s="1"/>
      <c r="G178" s="1"/>
      <c r="H178" s="1"/>
      <c r="I178" s="1"/>
    </row>
    <row r="179" spans="1:9" ht="15.75" thickBot="1" x14ac:dyDescent="0.3">
      <c r="A179">
        <v>1</v>
      </c>
      <c r="B179" t="s">
        <v>354</v>
      </c>
      <c r="C179" s="15" t="s">
        <v>355</v>
      </c>
      <c r="D179" s="15" t="s">
        <v>12</v>
      </c>
      <c r="E179" s="2">
        <v>0</v>
      </c>
      <c r="F179" s="2">
        <v>0</v>
      </c>
      <c r="G179" s="3">
        <v>3437.3799999977</v>
      </c>
      <c r="H179" s="3">
        <v>500</v>
      </c>
      <c r="I179" s="3">
        <v>3937.3799999977</v>
      </c>
    </row>
    <row r="180" spans="1:9" s="12" customFormat="1" ht="15.75" thickBot="1" x14ac:dyDescent="0.3">
      <c r="A180" s="9"/>
      <c r="B180" s="9" t="s">
        <v>356</v>
      </c>
      <c r="C180" s="16"/>
      <c r="D180" s="16"/>
      <c r="E180" s="10">
        <f>SUM(E179:E179)</f>
        <v>0</v>
      </c>
      <c r="F180" s="10">
        <f>SUM(F179:F179)</f>
        <v>0</v>
      </c>
      <c r="G180" s="11">
        <f>SUM(G179:G179)</f>
        <v>3437.3799999977</v>
      </c>
      <c r="H180" s="11">
        <f>SUM(H179:H179)</f>
        <v>500</v>
      </c>
      <c r="I180" s="11">
        <f>SUM(I179:I179)</f>
        <v>3937.3799999977</v>
      </c>
    </row>
    <row r="181" spans="1:9" ht="15.75" thickBot="1" x14ac:dyDescent="0.3">
      <c r="A181" s="4"/>
      <c r="B181" s="4" t="s">
        <v>357</v>
      </c>
      <c r="C181" s="17"/>
      <c r="D181" s="17"/>
      <c r="E181" s="5">
        <f>E26+E77+E100+E109+E113+E177+E180</f>
        <v>33</v>
      </c>
      <c r="F181" s="5">
        <f>F26+F77+F100+F109+F113+F177+F180</f>
        <v>82</v>
      </c>
      <c r="G181" s="6">
        <f>G26+G77+G100+G109+G113+G177+G180</f>
        <v>1388108.1265544121</v>
      </c>
      <c r="H181" s="6">
        <f>H26+H77+H100+H109+H113+H177+H180</f>
        <v>46529.119999999988</v>
      </c>
      <c r="I181" s="6">
        <f>I26+I77+I100+I109+I113+I177+I180</f>
        <v>1434637.2465544124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15:I176">
    <sortCondition ref="B115:B17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2021-08-25T11:11:51Z</dcterms:created>
  <dcterms:modified xsi:type="dcterms:W3CDTF">2021-08-25T11:25:06Z</dcterms:modified>
  <cp:category/>
</cp:coreProperties>
</file>