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4\03\Oddano\"/>
    </mc:Choice>
  </mc:AlternateContent>
  <xr:revisionPtr revIDLastSave="0" documentId="13_ncr:1_{C248E07C-4512-485B-A349-3CBB29CC9054}" xr6:coauthVersionLast="47" xr6:coauthVersionMax="47" xr10:uidLastSave="{00000000-0000-0000-0000-000000000000}"/>
  <bookViews>
    <workbookView xWindow="5145" yWindow="3255" windowWidth="19455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" i="1" l="1"/>
  <c r="H230" i="1"/>
  <c r="G230" i="1"/>
  <c r="F230" i="1"/>
  <c r="E230" i="1"/>
  <c r="I227" i="1"/>
  <c r="H227" i="1"/>
  <c r="G227" i="1"/>
  <c r="F227" i="1"/>
  <c r="E227" i="1"/>
  <c r="I149" i="1"/>
  <c r="H149" i="1"/>
  <c r="G149" i="1"/>
  <c r="F149" i="1"/>
  <c r="E149" i="1"/>
  <c r="I145" i="1"/>
  <c r="H145" i="1"/>
  <c r="G145" i="1"/>
  <c r="F145" i="1"/>
  <c r="E145" i="1"/>
  <c r="I135" i="1"/>
  <c r="H135" i="1"/>
  <c r="G135" i="1"/>
  <c r="F135" i="1"/>
  <c r="E135" i="1"/>
  <c r="I81" i="1"/>
  <c r="H81" i="1"/>
  <c r="G81" i="1"/>
  <c r="F81" i="1"/>
  <c r="E81" i="1"/>
  <c r="I26" i="1"/>
  <c r="H26" i="1"/>
  <c r="G26" i="1"/>
  <c r="F26" i="1"/>
  <c r="E26" i="1"/>
  <c r="F231" i="1" l="1"/>
  <c r="E231" i="1"/>
  <c r="G231" i="1"/>
  <c r="H231" i="1"/>
  <c r="I231" i="1"/>
</calcChain>
</file>

<file path=xl/sharedStrings.xml><?xml version="1.0" encoding="utf-8"?>
<sst xmlns="http://schemas.openxmlformats.org/spreadsheetml/2006/main" count="669" uniqueCount="464">
  <si>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</si>
  <si>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</si>
  <si>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</si>
  <si>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</si>
  <si>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</si>
  <si>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</si>
  <si>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</si>
  <si>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</si>
  <si>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</si>
  <si>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</si>
  <si>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</si>
  <si>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</si>
  <si>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</si>
  <si>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</si>
  <si>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</si>
  <si>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</si>
  <si>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</si>
  <si>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</si>
  <si>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</si>
  <si>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</si>
  <si>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</si>
  <si>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</si>
  <si>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</si>
  <si>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</si>
  <si>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</si>
  <si>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</si>
  <si>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</si>
  <si>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</si>
  <si>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</si>
  <si>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</si>
  <si>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</si>
  <si>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</si>
  <si>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</si>
  <si>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</si>
  <si>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</si>
  <si>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</si>
  <si>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</si>
  <si>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</si>
  <si>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</si>
  <si>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</si>
  <si>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</si>
  <si>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</si>
  <si>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</si>
  <si>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</si>
  <si>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</si>
  <si>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</si>
  <si>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</si>
  <si>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</si>
  <si>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</si>
  <si>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</si>
  <si>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</si>
  <si>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</si>
  <si>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</si>
  <si>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</si>
  <si>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</si>
  <si>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</si>
  <si>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</si>
  <si>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</si>
  <si>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</si>
  <si>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</si>
  <si>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</si>
  <si>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</si>
  <si>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</si>
  <si>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</si>
  <si>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</si>
  <si>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</si>
  <si>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</si>
  <si>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</si>
  <si>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</si>
  <si>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</si>
  <si>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</si>
  <si>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</si>
  <si>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</si>
  <si>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</si>
  <si>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</si>
  <si>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</si>
  <si>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</si>
  <si>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</si>
  <si>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</si>
  <si>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</si>
  <si>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</si>
  <si>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</si>
  <si>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</si>
  <si>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</si>
  <si>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</si>
  <si>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</si>
  <si>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</si>
  <si>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</si>
  <si>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</si>
  <si>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</si>
  <si>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</si>
  <si>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</si>
  <si>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</si>
  <si>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</si>
  <si>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</si>
  <si>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</si>
  <si>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</si>
  <si>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</si>
  <si>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</si>
  <si>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</si>
  <si>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</si>
  <si>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</si>
  <si>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</si>
  <si>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</si>
  <si>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</si>
  <si>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</si>
  <si>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</si>
  <si>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</si>
  <si>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</si>
  <si>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</si>
  <si>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</si>
  <si>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</si>
  <si>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</si>
  <si>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</si>
  <si>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</si>
  <si>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</si>
  <si>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</si>
  <si>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</si>
  <si>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</si>
  <si>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</si>
  <si>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</si>
  <si>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</si>
  <si>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</si>
  <si>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</si>
  <si>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</si>
  <si>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</si>
  <si>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</si>
  <si>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</si>
  <si>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</si>
  <si>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</si>
  <si>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</si>
  <si>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</si>
  <si>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</si>
  <si>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</si>
  <si>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</si>
  <si>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</si>
  <si>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</si>
  <si>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</si>
  <si>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</si>
  <si>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</si>
  <si>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</si>
  <si>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</si>
  <si>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</si>
  <si>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</si>
  <si>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</si>
  <si>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VRHNIKA</t>
  </si>
  <si>
    <t xml:space="preserve">07071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</si>
  <si>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</si>
  <si>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</si>
  <si>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</si>
  <si>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</si>
  <si>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</si>
  <si>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</si>
  <si>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</si>
  <si>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</si>
  <si>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</si>
  <si>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</si>
  <si>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</si>
  <si>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</si>
  <si>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</si>
  <si>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</si>
  <si>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</si>
  <si>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</si>
  <si>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</si>
  <si>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</si>
  <si>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</si>
  <si>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</si>
  <si>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</si>
  <si>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</si>
  <si>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</si>
  <si>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</si>
  <si>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</si>
  <si>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</si>
  <si>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FIZIOTERAPIJA KRAJNC</t>
  </si>
  <si>
    <t xml:space="preserve">00003 </t>
  </si>
  <si>
    <t>ARISTOTEL D.O.O.</t>
  </si>
  <si>
    <t xml:space="preserve">29138 </t>
  </si>
  <si>
    <t>BELI MEDVED D.O.O.</t>
  </si>
  <si>
    <t xml:space="preserve">27024 </t>
  </si>
  <si>
    <t>DIDENT D.O.O.</t>
  </si>
  <si>
    <t xml:space="preserve">27255 </t>
  </si>
  <si>
    <t>DKC D.O.O.</t>
  </si>
  <si>
    <t xml:space="preserve">55015 </t>
  </si>
  <si>
    <t>ALENKA JERIČ JAKLIČ - FIZIOTERAPIJA</t>
  </si>
  <si>
    <t xml:space="preserve">12959 </t>
  </si>
  <si>
    <t>FIZIOTERAPIJA MARIJA MURN</t>
  </si>
  <si>
    <t xml:space="preserve">24357 </t>
  </si>
  <si>
    <t>FIZIOTERAPIJA REVEN D.O.O.</t>
  </si>
  <si>
    <t xml:space="preserve">55219 </t>
  </si>
  <si>
    <t>FIZIOTERAPIJA RUDOLFOVO, TERAPIJA, ŠPORT IN KOZMETIKA, D.O.O.</t>
  </si>
  <si>
    <t xml:space="preserve">29253 </t>
  </si>
  <si>
    <t>IMPLANTOLOŠKI CENTER D.O.O.</t>
  </si>
  <si>
    <t xml:space="preserve">27143 </t>
  </si>
  <si>
    <t>LEONARDO, D.O.O., KRANJ</t>
  </si>
  <si>
    <t xml:space="preserve">27282 </t>
  </si>
  <si>
    <t>LUKANA, D.O.O.</t>
  </si>
  <si>
    <t xml:space="preserve">31226 </t>
  </si>
  <si>
    <t>MIRJAM MUDLACK - FIZIOTERAPEVTKA</t>
  </si>
  <si>
    <t xml:space="preserve">24980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</si>
  <si>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</si>
  <si>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</si>
  <si>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</si>
  <si>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</si>
  <si>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</si>
  <si>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</si>
  <si>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RADIOMED D.O.O.</t>
  </si>
  <si>
    <t xml:space="preserve">20433 </t>
  </si>
  <si>
    <t>REŠEVALEC D.O.O. LJUBLJANA</t>
  </si>
  <si>
    <t xml:space="preserve">24595 </t>
  </si>
  <si>
    <t>SANLOREM, D.O.O.</t>
  </si>
  <si>
    <t xml:space="preserve">31331 </t>
  </si>
  <si>
    <t>SPECIALIST ORALNE KIRURGIJE - SLAVEC</t>
  </si>
  <si>
    <t xml:space="preserve">27018 </t>
  </si>
  <si>
    <t>TURZIS D.O.O.</t>
  </si>
  <si>
    <t xml:space="preserve">33079 </t>
  </si>
  <si>
    <t>VIAL D.O.O.</t>
  </si>
  <si>
    <t xml:space="preserve">55020 </t>
  </si>
  <si>
    <t>VIVAGIB D.O.O.</t>
  </si>
  <si>
    <t xml:space="preserve">20686 </t>
  </si>
  <si>
    <t>ZASEBNA FIZIOTERAPEVTSKA AMBULANTA HELENA SOK</t>
  </si>
  <si>
    <t xml:space="preserve">17077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</si>
  <si>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</si>
  <si>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</si>
  <si>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</si>
  <si>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</si>
  <si>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</si>
  <si>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</si>
  <si>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SMEJKO, Petra Prodan Šumnik, zobozdravstvo &amp;amp; estetika, d.o.o.</t>
  </si>
  <si>
    <t xml:space="preserve">00070 </t>
  </si>
  <si>
    <t>Zalivka d.o.o.</t>
  </si>
  <si>
    <t xml:space="preserve">20489 </t>
  </si>
  <si>
    <t>FIZIKALIJA D.O.O.</t>
  </si>
  <si>
    <t xml:space="preserve">25237 </t>
  </si>
  <si>
    <t>PRANA SHRI D.O.O.</t>
  </si>
  <si>
    <t xml:space="preserve">00040 </t>
  </si>
  <si>
    <t>JERMAN ZDENKA - FIZIOTERAPIJA</t>
  </si>
  <si>
    <t xml:space="preserve">24252 </t>
  </si>
  <si>
    <t>FIZIOTERAPIJA, LUKA SUMRAK, S.P.</t>
  </si>
  <si>
    <t xml:space="preserve">00146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</si>
  <si>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</si>
  <si>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</si>
  <si>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</si>
  <si>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</si>
  <si>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</si>
  <si>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</si>
  <si>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CORONA DENTIS ZOBOZDRAVSTVENA DEJAVNOST, ZOBOTEHNIČNA DEJAVNOST IN TRGOVINA D.O.O.</t>
  </si>
  <si>
    <t xml:space="preserve">20220 </t>
  </si>
  <si>
    <t>FIZIOTERAPIJA MAJCEN, TERAPIJA, SVETOVANJE IN TRGOVINA D.O.O.</t>
  </si>
  <si>
    <t xml:space="preserve">29252 </t>
  </si>
  <si>
    <t>FIZIOLILI, FIZIOTERAPIJA IN REHABILITACIJA LILI ŠILER S.P.</t>
  </si>
  <si>
    <t xml:space="preserve">29237 </t>
  </si>
  <si>
    <t>KRIŽAJ STORITVE D.O.O.</t>
  </si>
  <si>
    <t xml:space="preserve">24339 </t>
  </si>
  <si>
    <t>ISTRABENZ TURIZEM D.D., TURIZEM IN STORITVE</t>
  </si>
  <si>
    <t xml:space="preserve">03474 </t>
  </si>
  <si>
    <t>GOR.COM ZOBOZDRAVSTVO, PROIZVODNJA, POSREDNIŠTVO IN STORITVE D.O.O.</t>
  </si>
  <si>
    <t xml:space="preserve">31263 </t>
  </si>
  <si>
    <t>STOMATOLOGICA, zobozdravstvene storitve, d.o.o.</t>
  </si>
  <si>
    <t xml:space="preserve">00805 </t>
  </si>
  <si>
    <t>JOŽICA POHLEVEN - VIŠJA FIZIOTERAPEVTKA</t>
  </si>
  <si>
    <t xml:space="preserve">20388 </t>
  </si>
  <si>
    <t>PUŠNIK-NOVLJAN OKULISTIKA, OPTIKA, ZOBOZDRAVSTVO D.O.O.</t>
  </si>
  <si>
    <t xml:space="preserve">14593 </t>
  </si>
  <si>
    <t>STOMATOLOŠKA ORDINACIJA - MARTIN LUKA MALINGER</t>
  </si>
  <si>
    <t xml:space="preserve">31153 </t>
  </si>
  <si>
    <t>FIZIOTERAPIJA FIZIO SMART, ALEŠA KLOOSTERWAARD, DIPL. FIZIOTERAPEVTKA</t>
  </si>
  <si>
    <t xml:space="preserve">00121 </t>
  </si>
  <si>
    <t>TJAŠA KOCJANČIČ S.P., FIZIOTERAPIJA</t>
  </si>
  <si>
    <t xml:space="preserve">01285 </t>
  </si>
  <si>
    <t>ORTODONT ORTODONTIJA AMBULANTA KOPER</t>
  </si>
  <si>
    <t xml:space="preserve">33095 </t>
  </si>
  <si>
    <t>ARDENS, ZOBOZDRAVSTVO, D.O.O.</t>
  </si>
  <si>
    <t xml:space="preserve">25287 </t>
  </si>
  <si>
    <t>GNAMUŠ DENTAL, SPLOŠNO ZOBOZDRAVSTVO, D.O.O.</t>
  </si>
  <si>
    <t xml:space="preserve">14638 </t>
  </si>
  <si>
    <t>AMBULANTA ŠUBIC, ZASEBNA ZDRAVSTVENA DEJAVNOST, D.O.O.</t>
  </si>
  <si>
    <t xml:space="preserve">27160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</si>
  <si>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</si>
  <si>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</si>
  <si>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</si>
  <si>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</si>
  <si>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</si>
  <si>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</si>
  <si>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</si>
  <si>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</si>
  <si>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</si>
  <si>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</si>
  <si>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</si>
  <si>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</si>
  <si>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</si>
  <si>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</si>
  <si>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</si>
  <si>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</si>
  <si>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</si>
  <si>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</si>
  <si>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</si>
  <si>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</si>
  <si>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</si>
  <si>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</si>
  <si>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</si>
  <si>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</si>
  <si>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</si>
  <si>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</si>
  <si>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</si>
  <si>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</si>
  <si>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</si>
  <si>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</si>
  <si>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</si>
  <si>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</si>
  <si>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MAVIDA domovi d.o.o.</t>
  </si>
  <si>
    <t xml:space="preserve">55169 </t>
  </si>
  <si>
    <t>SENECURA VOJNIK D.O.O.</t>
  </si>
  <si>
    <t xml:space="preserve">31157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</si>
  <si>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</si>
  <si>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</si>
  <si>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</si>
  <si>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</si>
  <si>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</si>
  <si>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</si>
  <si>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</si>
  <si>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</si>
  <si>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</si>
  <si>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</si>
  <si>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DR. JOŽETA POTRČA POLJČANE</t>
  </si>
  <si>
    <t xml:space="preserve">20216 </t>
  </si>
  <si>
    <t>Mavida Radlje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</si>
  <si>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</si>
  <si>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</si>
  <si>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</si>
  <si>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</si>
  <si>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</si>
  <si>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NINE POKORN GRMOVJE</t>
  </si>
  <si>
    <t xml:space="preserve">02056 </t>
  </si>
  <si>
    <t>DOM OB SAVINJI CELJE</t>
  </si>
  <si>
    <t xml:space="preserve">02058 </t>
  </si>
  <si>
    <t>DOM POČITKA MENGEŠ</t>
  </si>
  <si>
    <t xml:space="preserve">12603 </t>
  </si>
  <si>
    <t>DOM POD GORCO D.O.O.</t>
  </si>
  <si>
    <t xml:space="preserve">20650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</si>
  <si>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</si>
  <si>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</si>
  <si>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</si>
  <si>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</si>
  <si>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</si>
  <si>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</si>
  <si>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</si>
  <si>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</si>
  <si>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</si>
  <si>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</si>
  <si>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</si>
  <si>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</si>
  <si>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</si>
  <si>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</si>
  <si>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</si>
  <si>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</si>
  <si>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</si>
  <si>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</si>
  <si>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</si>
  <si>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</si>
  <si>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</si>
  <si>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</si>
  <si>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</si>
  <si>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</si>
  <si>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</si>
  <si>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</si>
  <si>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</si>
  <si>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</si>
  <si>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</si>
  <si>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</si>
  <si>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</si>
  <si>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</si>
  <si>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</si>
  <si>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</si>
  <si>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</si>
  <si>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</si>
  <si>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</si>
  <si>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</si>
  <si>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</si>
  <si>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</si>
  <si>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CENTER</t>
  </si>
  <si>
    <t xml:space="preserve">12626 </t>
  </si>
  <si>
    <t>DOM UPOKOJENCEV DOMŽALE</t>
  </si>
  <si>
    <t xml:space="preserve">12651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</si>
  <si>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</si>
  <si>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</si>
  <si>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</si>
  <si>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</si>
  <si>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</si>
  <si>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</si>
  <si>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</si>
  <si>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</si>
  <si>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</si>
  <si>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</si>
  <si>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</si>
  <si>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</si>
  <si>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</si>
  <si>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</si>
  <si>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</si>
  <si>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</si>
  <si>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</si>
  <si>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</si>
  <si>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</si>
  <si>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</si>
  <si>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</si>
  <si>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</si>
  <si>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</si>
  <si>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</si>
  <si>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</si>
  <si>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</si>
  <si>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</si>
  <si>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</si>
  <si>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</si>
  <si>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</si>
  <si>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</si>
  <si>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</si>
  <si>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</si>
  <si>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</si>
  <si>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</si>
  <si>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</si>
  <si>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SVZ HRASTOVEC</t>
  </si>
  <si>
    <t xml:space="preserve">15037 </t>
  </si>
  <si>
    <t>SVZ TABER</t>
  </si>
  <si>
    <t xml:space="preserve">27285 </t>
  </si>
  <si>
    <t>TALITA KUM ZAVOD POSTOJNA</t>
  </si>
  <si>
    <t xml:space="preserve">25236 </t>
  </si>
  <si>
    <t>VDC NOVA GORICA</t>
  </si>
  <si>
    <t xml:space="preserve">33078 </t>
  </si>
  <si>
    <t>VDC POLŽ MARIBOR</t>
  </si>
  <si>
    <t xml:space="preserve">20339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</si>
  <si>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</si>
  <si>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</si>
  <si>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</si>
  <si>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</si>
  <si>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</si>
  <si>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</si>
  <si>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CENTER KORAK, KRANJ</t>
  </si>
  <si>
    <t xml:space="preserve">27177 </t>
  </si>
  <si>
    <t>ZAVOD PRISTAN</t>
  </si>
  <si>
    <t xml:space="preserve">33105 </t>
  </si>
  <si>
    <t>ZAVOD SV. TEREZIJE</t>
  </si>
  <si>
    <t xml:space="preserve">55018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</si>
  <si>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</si>
  <si>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</si>
  <si>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</si>
  <si>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</si>
  <si>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</si>
  <si>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</si>
  <si>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</si>
  <si>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</si>
  <si>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</si>
  <si>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</si>
  <si>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</si>
  <si>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</si>
  <si>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MGC Bistrica, d.o.o.</t>
  </si>
  <si>
    <t xml:space="preserve">00103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</si>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</sst>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rgb="FFFFFFFF"/>
      <name val="Aptos Narrow"/>
      <family val="2"/>
    </font>
    <font>
      <b/>
      <sz val="10"/>
      <color rgb="FF000000"/>
      <name val="Aptos Narrow"/>
      <family val="2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3" borderId="2" xfId="0" applyFont="1" applyFill="1" applyBorder="1"/>
    <xf numFmtId="0" fontId="3" fillId="4" borderId="3" xfId="0" applyFont="1" applyFill="1" applyBorder="1"/>
    <xf numFmtId="3" fontId="3" fillId="4" borderId="3" xfId="0" applyNumberFormat="1" applyFont="1" applyFill="1" applyBorder="1"/>
    <xf numFmtId="4" fontId="3" fillId="4" borderId="3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2" xfId="0" applyFont="1" applyFill="1" applyBorder="1"/>
    <xf numFmtId="0" fontId="5" fillId="3" borderId="6" xfId="0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3" fontId="1" fillId="0" borderId="10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3" fontId="1" fillId="0" borderId="13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1" fillId="0" borderId="15" xfId="0" applyFont="1" applyBorder="1"/>
    <xf numFmtId="0" fontId="1" fillId="0" borderId="16" xfId="0" applyFont="1" applyBorder="1"/>
    <xf numFmtId="3" fontId="1" fillId="0" borderId="16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/>
    <xf numFmtId="3" fontId="1" fillId="0" borderId="19" xfId="0" applyNumberFormat="1" applyFont="1" applyBorder="1"/>
    <xf numFmtId="4" fontId="1" fillId="0" borderId="19" xfId="0" applyNumberFormat="1" applyFont="1" applyBorder="1"/>
    <xf numFmtId="0" fontId="1" fillId="0" borderId="20" xfId="0" applyFont="1" applyBorder="1"/>
    <xf numFmtId="0" fontId="1" fillId="0" borderId="21" xfId="0" applyFont="1" applyBorder="1"/>
    <xf numFmtId="3" fontId="1" fillId="0" borderId="21" xfId="0" applyNumberFormat="1" applyFont="1" applyBorder="1"/>
    <xf numFmtId="4" fontId="1" fillId="0" borderId="21" xfId="0" applyNumberFormat="1" applyFont="1" applyBorder="1"/>
    <xf numFmtId="0" fontId="1" fillId="0" borderId="22" xfId="0" applyFon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4" borderId="25" xfId="0" applyFont="1" applyFill="1" applyBorder="1"/>
    <xf numFmtId="4" fontId="3" fillId="4" borderId="26" xfId="0" applyNumberFormat="1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4" fontId="1" fillId="0" borderId="30" xfId="0" applyNumberFormat="1" applyFont="1" applyBorder="1"/>
    <xf numFmtId="0" fontId="2" fillId="5" borderId="31" xfId="0" applyFont="1" applyFill="1" applyBorder="1"/>
    <xf numFmtId="0" fontId="2" fillId="5" borderId="32" xfId="0" applyFont="1" applyFill="1" applyBorder="1"/>
    <xf numFmtId="3" fontId="2" fillId="5" borderId="32" xfId="0" applyNumberFormat="1" applyFont="1" applyFill="1" applyBorder="1"/>
    <xf numFmtId="4" fontId="2" fillId="5" borderId="32" xfId="0" applyNumberFormat="1" applyFont="1" applyFill="1" applyBorder="1"/>
    <xf numFmtId="4" fontId="2" fillId="5" borderId="33" xfId="0" applyNumberFormat="1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1"/>
  <sheetViews>
    <sheetView tabSelected="1" topLeftCell="A218" zoomScale="80" zoomScaleNormal="80" workbookViewId="0">
      <selection activeCell="G219" sqref="G219"/>
    </sheetView>
  </sheetViews>
  <sheetFormatPr defaultRowHeight="16.5" x14ac:dyDescent="0.3"/>
  <cols>
    <col min="1" max="1" width="9.140625" style="1"/>
    <col min="2" max="2" width="97.8554687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41.25" thickBot="1" x14ac:dyDescent="0.35">
      <c r="A1" s="6" t="s">
        <v>461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462</v>
      </c>
      <c r="G1" s="6" t="s">
        <v>4</v>
      </c>
      <c r="H1" s="6" t="s">
        <v>5</v>
      </c>
      <c r="I1" s="6" t="s">
        <v>463</v>
      </c>
    </row>
    <row r="2" spans="1:9" ht="17.25" thickBot="1" x14ac:dyDescent="0.35">
      <c r="A2" s="7"/>
      <c r="B2" s="8" t="s">
        <v>6</v>
      </c>
      <c r="C2" s="8"/>
      <c r="D2" s="8"/>
      <c r="E2" s="8"/>
      <c r="F2" s="8"/>
      <c r="G2" s="8"/>
      <c r="H2" s="8"/>
      <c r="I2" s="9"/>
    </row>
    <row r="3" spans="1:9" x14ac:dyDescent="0.3">
      <c r="A3" s="10">
        <v>1</v>
      </c>
      <c r="B3" s="12" t="s">
        <v>10</v>
      </c>
      <c r="C3" s="13" t="s">
        <v>11</v>
      </c>
      <c r="D3" s="13" t="s">
        <v>12</v>
      </c>
      <c r="E3" s="14">
        <v>0</v>
      </c>
      <c r="F3" s="14">
        <v>2</v>
      </c>
      <c r="G3" s="15">
        <v>5389.6851278606</v>
      </c>
      <c r="H3" s="15">
        <v>0</v>
      </c>
      <c r="I3" s="16">
        <v>5389.6851278606</v>
      </c>
    </row>
    <row r="4" spans="1:9" x14ac:dyDescent="0.3">
      <c r="A4" s="11">
        <v>2</v>
      </c>
      <c r="B4" s="17" t="s">
        <v>7</v>
      </c>
      <c r="C4" s="18" t="s">
        <v>8</v>
      </c>
      <c r="D4" s="18" t="s">
        <v>9</v>
      </c>
      <c r="E4" s="19">
        <v>0</v>
      </c>
      <c r="F4" s="19">
        <v>0</v>
      </c>
      <c r="G4" s="20">
        <v>5090.3513825721002</v>
      </c>
      <c r="H4" s="20">
        <v>149.94999999999999</v>
      </c>
      <c r="I4" s="21">
        <v>5240.3013825721</v>
      </c>
    </row>
    <row r="5" spans="1:9" x14ac:dyDescent="0.3">
      <c r="A5" s="11">
        <v>3</v>
      </c>
      <c r="B5" s="17" t="s">
        <v>13</v>
      </c>
      <c r="C5" s="18" t="s">
        <v>14</v>
      </c>
      <c r="D5" s="18" t="s">
        <v>15</v>
      </c>
      <c r="E5" s="19">
        <v>0</v>
      </c>
      <c r="F5" s="19">
        <v>0</v>
      </c>
      <c r="G5" s="20">
        <v>2726.4828789591002</v>
      </c>
      <c r="H5" s="20">
        <v>127.56</v>
      </c>
      <c r="I5" s="21">
        <v>2854.0428789591001</v>
      </c>
    </row>
    <row r="6" spans="1:9" x14ac:dyDescent="0.3">
      <c r="A6" s="11">
        <v>4</v>
      </c>
      <c r="B6" s="17" t="s">
        <v>59</v>
      </c>
      <c r="C6" s="18" t="s">
        <v>60</v>
      </c>
      <c r="D6" s="18" t="s">
        <v>18</v>
      </c>
      <c r="E6" s="19">
        <v>0</v>
      </c>
      <c r="F6" s="19">
        <v>1</v>
      </c>
      <c r="G6" s="20">
        <v>8576.3415975209991</v>
      </c>
      <c r="H6" s="20">
        <v>125.37</v>
      </c>
      <c r="I6" s="21">
        <v>8701.7115975209999</v>
      </c>
    </row>
    <row r="7" spans="1:9" x14ac:dyDescent="0.3">
      <c r="A7" s="11">
        <v>5</v>
      </c>
      <c r="B7" s="17" t="s">
        <v>16</v>
      </c>
      <c r="C7" s="18" t="s">
        <v>17</v>
      </c>
      <c r="D7" s="18" t="s">
        <v>18</v>
      </c>
      <c r="E7" s="19">
        <v>0</v>
      </c>
      <c r="F7" s="19">
        <v>1</v>
      </c>
      <c r="G7" s="20">
        <v>23118.32884817</v>
      </c>
      <c r="H7" s="20">
        <v>785.48</v>
      </c>
      <c r="I7" s="21">
        <v>23903.80884817</v>
      </c>
    </row>
    <row r="8" spans="1:9" x14ac:dyDescent="0.3">
      <c r="A8" s="11">
        <v>6</v>
      </c>
      <c r="B8" s="17" t="s">
        <v>61</v>
      </c>
      <c r="C8" s="18" t="s">
        <v>62</v>
      </c>
      <c r="D8" s="18" t="s">
        <v>12</v>
      </c>
      <c r="E8" s="19">
        <v>0</v>
      </c>
      <c r="F8" s="19">
        <v>3</v>
      </c>
      <c r="G8" s="20">
        <v>16215.778157916</v>
      </c>
      <c r="H8" s="20">
        <v>358.85</v>
      </c>
      <c r="I8" s="21">
        <v>16574.628157915999</v>
      </c>
    </row>
    <row r="9" spans="1:9" x14ac:dyDescent="0.3">
      <c r="A9" s="11">
        <v>7</v>
      </c>
      <c r="B9" s="17" t="s">
        <v>19</v>
      </c>
      <c r="C9" s="18" t="s">
        <v>20</v>
      </c>
      <c r="D9" s="18" t="s">
        <v>15</v>
      </c>
      <c r="E9" s="19">
        <v>0</v>
      </c>
      <c r="F9" s="19">
        <v>0</v>
      </c>
      <c r="G9" s="20">
        <v>10141.684293553</v>
      </c>
      <c r="H9" s="20">
        <v>112.77</v>
      </c>
      <c r="I9" s="21">
        <v>10254.454293553001</v>
      </c>
    </row>
    <row r="10" spans="1:9" x14ac:dyDescent="0.3">
      <c r="A10" s="11">
        <v>8</v>
      </c>
      <c r="B10" s="17" t="s">
        <v>21</v>
      </c>
      <c r="C10" s="18" t="s">
        <v>22</v>
      </c>
      <c r="D10" s="18" t="s">
        <v>18</v>
      </c>
      <c r="E10" s="19">
        <v>0</v>
      </c>
      <c r="F10" s="19">
        <v>0</v>
      </c>
      <c r="G10" s="20">
        <v>0</v>
      </c>
      <c r="H10" s="20">
        <v>89.23</v>
      </c>
      <c r="I10" s="21">
        <v>89.23</v>
      </c>
    </row>
    <row r="11" spans="1:9" x14ac:dyDescent="0.3">
      <c r="A11" s="11">
        <v>9</v>
      </c>
      <c r="B11" s="17" t="s">
        <v>23</v>
      </c>
      <c r="C11" s="18" t="s">
        <v>24</v>
      </c>
      <c r="D11" s="18" t="s">
        <v>25</v>
      </c>
      <c r="E11" s="19">
        <v>0</v>
      </c>
      <c r="F11" s="19">
        <v>0</v>
      </c>
      <c r="G11" s="20">
        <v>9618.1557640074006</v>
      </c>
      <c r="H11" s="20">
        <v>612.5</v>
      </c>
      <c r="I11" s="21">
        <v>10230.655764007</v>
      </c>
    </row>
    <row r="12" spans="1:9" x14ac:dyDescent="0.3">
      <c r="A12" s="11">
        <v>10</v>
      </c>
      <c r="B12" s="17" t="s">
        <v>31</v>
      </c>
      <c r="C12" s="18" t="s">
        <v>32</v>
      </c>
      <c r="D12" s="18" t="s">
        <v>33</v>
      </c>
      <c r="E12" s="19">
        <v>1</v>
      </c>
      <c r="F12" s="19">
        <v>0</v>
      </c>
      <c r="G12" s="20">
        <v>14204.686958106</v>
      </c>
      <c r="H12" s="20">
        <v>452.09</v>
      </c>
      <c r="I12" s="21">
        <v>14656.776958106</v>
      </c>
    </row>
    <row r="13" spans="1:9" x14ac:dyDescent="0.3">
      <c r="A13" s="11">
        <v>11</v>
      </c>
      <c r="B13" s="17" t="s">
        <v>34</v>
      </c>
      <c r="C13" s="18" t="s">
        <v>35</v>
      </c>
      <c r="D13" s="18" t="s">
        <v>25</v>
      </c>
      <c r="E13" s="19">
        <v>4</v>
      </c>
      <c r="F13" s="19">
        <v>1</v>
      </c>
      <c r="G13" s="20">
        <v>93992.766037673005</v>
      </c>
      <c r="H13" s="20">
        <v>2376.84</v>
      </c>
      <c r="I13" s="21">
        <v>96369.606037673002</v>
      </c>
    </row>
    <row r="14" spans="1:9" x14ac:dyDescent="0.3">
      <c r="A14" s="11">
        <v>12</v>
      </c>
      <c r="B14" s="17" t="s">
        <v>28</v>
      </c>
      <c r="C14" s="18" t="s">
        <v>29</v>
      </c>
      <c r="D14" s="18" t="s">
        <v>30</v>
      </c>
      <c r="E14" s="19">
        <v>0</v>
      </c>
      <c r="F14" s="19">
        <v>0</v>
      </c>
      <c r="G14" s="20">
        <v>39128.949978285003</v>
      </c>
      <c r="H14" s="20">
        <v>1193.24</v>
      </c>
      <c r="I14" s="21">
        <v>40322.189978285001</v>
      </c>
    </row>
    <row r="15" spans="1:9" x14ac:dyDescent="0.3">
      <c r="A15" s="11">
        <v>13</v>
      </c>
      <c r="B15" s="17" t="s">
        <v>36</v>
      </c>
      <c r="C15" s="18" t="s">
        <v>37</v>
      </c>
      <c r="D15" s="18" t="s">
        <v>38</v>
      </c>
      <c r="E15" s="19">
        <v>0</v>
      </c>
      <c r="F15" s="19">
        <v>0</v>
      </c>
      <c r="G15" s="20">
        <v>22296.903995115001</v>
      </c>
      <c r="H15" s="20">
        <v>1704.85</v>
      </c>
      <c r="I15" s="21">
        <v>24001.753995114999</v>
      </c>
    </row>
    <row r="16" spans="1:9" x14ac:dyDescent="0.3">
      <c r="A16" s="11">
        <v>14</v>
      </c>
      <c r="B16" s="17" t="s">
        <v>39</v>
      </c>
      <c r="C16" s="18" t="s">
        <v>40</v>
      </c>
      <c r="D16" s="18" t="s">
        <v>12</v>
      </c>
      <c r="E16" s="19">
        <v>5</v>
      </c>
      <c r="F16" s="19">
        <v>0</v>
      </c>
      <c r="G16" s="20">
        <v>68230.895027538994</v>
      </c>
      <c r="H16" s="20">
        <v>4189.0200000000004</v>
      </c>
      <c r="I16" s="21">
        <v>72419.915027538998</v>
      </c>
    </row>
    <row r="17" spans="1:9" x14ac:dyDescent="0.3">
      <c r="A17" s="11">
        <v>15</v>
      </c>
      <c r="B17" s="17" t="s">
        <v>41</v>
      </c>
      <c r="C17" s="18" t="s">
        <v>42</v>
      </c>
      <c r="D17" s="18" t="s">
        <v>15</v>
      </c>
      <c r="E17" s="19">
        <v>1</v>
      </c>
      <c r="F17" s="19">
        <v>0</v>
      </c>
      <c r="G17" s="20">
        <v>31561.639817316998</v>
      </c>
      <c r="H17" s="20">
        <v>980.8</v>
      </c>
      <c r="I17" s="21">
        <v>32542.439817317001</v>
      </c>
    </row>
    <row r="18" spans="1:9" x14ac:dyDescent="0.3">
      <c r="A18" s="11">
        <v>16</v>
      </c>
      <c r="B18" s="17" t="s">
        <v>43</v>
      </c>
      <c r="C18" s="18" t="s">
        <v>44</v>
      </c>
      <c r="D18" s="18" t="s">
        <v>45</v>
      </c>
      <c r="E18" s="19">
        <v>2</v>
      </c>
      <c r="F18" s="19">
        <v>0</v>
      </c>
      <c r="G18" s="20">
        <v>38811.362233437998</v>
      </c>
      <c r="H18" s="20">
        <v>2714.8</v>
      </c>
      <c r="I18" s="21">
        <v>41526.162233438001</v>
      </c>
    </row>
    <row r="19" spans="1:9" x14ac:dyDescent="0.3">
      <c r="A19" s="11">
        <v>17</v>
      </c>
      <c r="B19" s="17" t="s">
        <v>46</v>
      </c>
      <c r="C19" s="18" t="s">
        <v>47</v>
      </c>
      <c r="D19" s="18" t="s">
        <v>48</v>
      </c>
      <c r="E19" s="19">
        <v>3</v>
      </c>
      <c r="F19" s="19">
        <v>4</v>
      </c>
      <c r="G19" s="20">
        <v>62530.430971098001</v>
      </c>
      <c r="H19" s="20">
        <v>1363.67</v>
      </c>
      <c r="I19" s="21">
        <v>63894.100971098</v>
      </c>
    </row>
    <row r="20" spans="1:9" x14ac:dyDescent="0.3">
      <c r="A20" s="11">
        <v>18</v>
      </c>
      <c r="B20" s="17" t="s">
        <v>49</v>
      </c>
      <c r="C20" s="18" t="s">
        <v>50</v>
      </c>
      <c r="D20" s="18" t="s">
        <v>9</v>
      </c>
      <c r="E20" s="19">
        <v>0</v>
      </c>
      <c r="F20" s="19">
        <v>0</v>
      </c>
      <c r="G20" s="20">
        <v>28695.667552909999</v>
      </c>
      <c r="H20" s="20">
        <v>908.05</v>
      </c>
      <c r="I20" s="21">
        <v>29603.717552909999</v>
      </c>
    </row>
    <row r="21" spans="1:9" x14ac:dyDescent="0.3">
      <c r="A21" s="11">
        <v>19</v>
      </c>
      <c r="B21" s="17" t="s">
        <v>51</v>
      </c>
      <c r="C21" s="18" t="s">
        <v>52</v>
      </c>
      <c r="D21" s="18" t="s">
        <v>18</v>
      </c>
      <c r="E21" s="19">
        <v>0</v>
      </c>
      <c r="F21" s="19">
        <v>0</v>
      </c>
      <c r="G21" s="20">
        <v>7005.9401877068003</v>
      </c>
      <c r="H21" s="20">
        <v>1838.5</v>
      </c>
      <c r="I21" s="21">
        <v>8844.4401877067994</v>
      </c>
    </row>
    <row r="22" spans="1:9" x14ac:dyDescent="0.3">
      <c r="A22" s="11">
        <v>20</v>
      </c>
      <c r="B22" s="17" t="s">
        <v>53</v>
      </c>
      <c r="C22" s="18" t="s">
        <v>54</v>
      </c>
      <c r="D22" s="18" t="s">
        <v>15</v>
      </c>
      <c r="E22" s="19">
        <v>0</v>
      </c>
      <c r="F22" s="19">
        <v>0</v>
      </c>
      <c r="G22" s="20">
        <v>10404.004643139</v>
      </c>
      <c r="H22" s="20">
        <v>223.5</v>
      </c>
      <c r="I22" s="21">
        <v>10627.504643139</v>
      </c>
    </row>
    <row r="23" spans="1:9" x14ac:dyDescent="0.3">
      <c r="A23" s="11">
        <v>21</v>
      </c>
      <c r="B23" s="17" t="s">
        <v>26</v>
      </c>
      <c r="C23" s="18" t="s">
        <v>27</v>
      </c>
      <c r="D23" s="18" t="s">
        <v>18</v>
      </c>
      <c r="E23" s="19">
        <v>1</v>
      </c>
      <c r="F23" s="19">
        <v>0</v>
      </c>
      <c r="G23" s="20">
        <v>5664.5915259963003</v>
      </c>
      <c r="H23" s="20">
        <v>201.4</v>
      </c>
      <c r="I23" s="21">
        <v>5865.9915259963</v>
      </c>
    </row>
    <row r="24" spans="1:9" x14ac:dyDescent="0.3">
      <c r="A24" s="11">
        <v>22</v>
      </c>
      <c r="B24" s="17" t="s">
        <v>55</v>
      </c>
      <c r="C24" s="18" t="s">
        <v>56</v>
      </c>
      <c r="D24" s="18" t="s">
        <v>18</v>
      </c>
      <c r="E24" s="19">
        <v>9</v>
      </c>
      <c r="F24" s="19">
        <v>4</v>
      </c>
      <c r="G24" s="20">
        <v>317198.38598382002</v>
      </c>
      <c r="H24" s="20">
        <v>24464.32</v>
      </c>
      <c r="I24" s="21">
        <v>341662.70598382002</v>
      </c>
    </row>
    <row r="25" spans="1:9" ht="17.25" thickBot="1" x14ac:dyDescent="0.35">
      <c r="A25" s="11">
        <v>23</v>
      </c>
      <c r="B25" s="22" t="s">
        <v>57</v>
      </c>
      <c r="C25" s="23" t="s">
        <v>58</v>
      </c>
      <c r="D25" s="23" t="s">
        <v>38</v>
      </c>
      <c r="E25" s="24">
        <v>9</v>
      </c>
      <c r="F25" s="24">
        <v>3</v>
      </c>
      <c r="G25" s="25">
        <v>164338.31986431999</v>
      </c>
      <c r="H25" s="25">
        <v>7776.85</v>
      </c>
      <c r="I25" s="26">
        <v>172115.16986431999</v>
      </c>
    </row>
    <row r="26" spans="1:9" ht="17.25" thickBot="1" x14ac:dyDescent="0.35">
      <c r="A26" s="41"/>
      <c r="B26" s="3" t="s">
        <v>63</v>
      </c>
      <c r="C26" s="3"/>
      <c r="D26" s="3"/>
      <c r="E26" s="4">
        <f>SUM(E3:E25)</f>
        <v>35</v>
      </c>
      <c r="F26" s="4">
        <f>SUM(F3:F25)</f>
        <v>19</v>
      </c>
      <c r="G26" s="5">
        <f>SUM(G3:G25)</f>
        <v>984941.35282702232</v>
      </c>
      <c r="H26" s="5">
        <f>SUM(H3:H25)</f>
        <v>52749.639999999992</v>
      </c>
      <c r="I26" s="42">
        <f>SUM(I3:I25)</f>
        <v>1037690.9928270219</v>
      </c>
    </row>
    <row r="27" spans="1:9" ht="17.25" thickBot="1" x14ac:dyDescent="0.35">
      <c r="A27" s="43"/>
      <c r="B27" s="2" t="s">
        <v>64</v>
      </c>
      <c r="C27" s="2"/>
      <c r="D27" s="2"/>
      <c r="E27" s="2"/>
      <c r="F27" s="2"/>
      <c r="G27" s="2"/>
      <c r="H27" s="2"/>
      <c r="I27" s="44"/>
    </row>
    <row r="28" spans="1:9" x14ac:dyDescent="0.3">
      <c r="A28" s="10">
        <v>1</v>
      </c>
      <c r="B28" s="12" t="s">
        <v>157</v>
      </c>
      <c r="C28" s="13" t="s">
        <v>158</v>
      </c>
      <c r="D28" s="13" t="s">
        <v>15</v>
      </c>
      <c r="E28" s="14">
        <v>0</v>
      </c>
      <c r="F28" s="14">
        <v>0</v>
      </c>
      <c r="G28" s="15">
        <v>23653.939830921001</v>
      </c>
      <c r="H28" s="15">
        <v>374.94</v>
      </c>
      <c r="I28" s="16">
        <v>24028.879830921</v>
      </c>
    </row>
    <row r="29" spans="1:9" x14ac:dyDescent="0.3">
      <c r="A29" s="11">
        <v>2</v>
      </c>
      <c r="B29" s="17" t="s">
        <v>153</v>
      </c>
      <c r="C29" s="18" t="s">
        <v>154</v>
      </c>
      <c r="D29" s="18" t="s">
        <v>15</v>
      </c>
      <c r="E29" s="19">
        <v>0</v>
      </c>
      <c r="F29" s="19">
        <v>0</v>
      </c>
      <c r="G29" s="20">
        <v>1089.6720989235</v>
      </c>
      <c r="H29" s="20">
        <v>0</v>
      </c>
      <c r="I29" s="21">
        <v>1089.6720989235</v>
      </c>
    </row>
    <row r="30" spans="1:9" x14ac:dyDescent="0.3">
      <c r="A30" s="11">
        <v>3</v>
      </c>
      <c r="B30" s="17" t="s">
        <v>155</v>
      </c>
      <c r="C30" s="18" t="s">
        <v>156</v>
      </c>
      <c r="D30" s="18" t="s">
        <v>15</v>
      </c>
      <c r="E30" s="19">
        <v>0</v>
      </c>
      <c r="F30" s="19">
        <v>1</v>
      </c>
      <c r="G30" s="20">
        <v>11146.030034391</v>
      </c>
      <c r="H30" s="20">
        <v>700.06</v>
      </c>
      <c r="I30" s="21">
        <v>11846.090034391</v>
      </c>
    </row>
    <row r="31" spans="1:9" x14ac:dyDescent="0.3">
      <c r="A31" s="11">
        <v>4</v>
      </c>
      <c r="B31" s="17" t="s">
        <v>151</v>
      </c>
      <c r="C31" s="18" t="s">
        <v>152</v>
      </c>
      <c r="D31" s="18" t="s">
        <v>15</v>
      </c>
      <c r="E31" s="19">
        <v>0</v>
      </c>
      <c r="F31" s="19">
        <v>0</v>
      </c>
      <c r="G31" s="20">
        <v>5662.6079770103997</v>
      </c>
      <c r="H31" s="20">
        <v>209.93</v>
      </c>
      <c r="I31" s="21">
        <v>5872.5379770104</v>
      </c>
    </row>
    <row r="32" spans="1:9" x14ac:dyDescent="0.3">
      <c r="A32" s="11">
        <v>5</v>
      </c>
      <c r="B32" s="17" t="s">
        <v>159</v>
      </c>
      <c r="C32" s="18" t="s">
        <v>160</v>
      </c>
      <c r="D32" s="18" t="s">
        <v>15</v>
      </c>
      <c r="E32" s="19">
        <v>0</v>
      </c>
      <c r="F32" s="19">
        <v>0</v>
      </c>
      <c r="G32" s="20">
        <v>2777.1154332826</v>
      </c>
      <c r="H32" s="20">
        <v>144.52000000000001</v>
      </c>
      <c r="I32" s="21">
        <v>2921.6354332825999</v>
      </c>
    </row>
    <row r="33" spans="1:9" x14ac:dyDescent="0.3">
      <c r="A33" s="11">
        <v>6</v>
      </c>
      <c r="B33" s="17" t="s">
        <v>161</v>
      </c>
      <c r="C33" s="18" t="s">
        <v>162</v>
      </c>
      <c r="D33" s="18" t="s">
        <v>15</v>
      </c>
      <c r="E33" s="19">
        <v>0</v>
      </c>
      <c r="F33" s="19">
        <v>0</v>
      </c>
      <c r="G33" s="20">
        <v>1674.9002175454</v>
      </c>
      <c r="H33" s="20">
        <v>0</v>
      </c>
      <c r="I33" s="21">
        <v>1674.9002175454</v>
      </c>
    </row>
    <row r="34" spans="1:9" x14ac:dyDescent="0.3">
      <c r="A34" s="11">
        <v>7</v>
      </c>
      <c r="B34" s="17" t="s">
        <v>65</v>
      </c>
      <c r="C34" s="18" t="s">
        <v>66</v>
      </c>
      <c r="D34" s="18" t="s">
        <v>30</v>
      </c>
      <c r="E34" s="19">
        <v>0</v>
      </c>
      <c r="F34" s="19">
        <v>1</v>
      </c>
      <c r="G34" s="20">
        <v>1989.2701072911</v>
      </c>
      <c r="H34" s="20">
        <v>0</v>
      </c>
      <c r="I34" s="21">
        <v>1989.2701072911</v>
      </c>
    </row>
    <row r="35" spans="1:9" x14ac:dyDescent="0.3">
      <c r="A35" s="11">
        <v>8</v>
      </c>
      <c r="B35" s="17" t="s">
        <v>67</v>
      </c>
      <c r="C35" s="18" t="s">
        <v>68</v>
      </c>
      <c r="D35" s="18" t="s">
        <v>33</v>
      </c>
      <c r="E35" s="19">
        <v>0</v>
      </c>
      <c r="F35" s="19">
        <v>0</v>
      </c>
      <c r="G35" s="20">
        <v>890.57857368739997</v>
      </c>
      <c r="H35" s="20">
        <v>0</v>
      </c>
      <c r="I35" s="21">
        <v>890.57857368739997</v>
      </c>
    </row>
    <row r="36" spans="1:9" x14ac:dyDescent="0.3">
      <c r="A36" s="11">
        <v>9</v>
      </c>
      <c r="B36" s="17" t="s">
        <v>69</v>
      </c>
      <c r="C36" s="18" t="s">
        <v>70</v>
      </c>
      <c r="D36" s="18" t="s">
        <v>25</v>
      </c>
      <c r="E36" s="19">
        <v>1</v>
      </c>
      <c r="F36" s="19">
        <v>0</v>
      </c>
      <c r="G36" s="20">
        <v>44220.934339824998</v>
      </c>
      <c r="H36" s="20">
        <v>1421.73</v>
      </c>
      <c r="I36" s="21">
        <v>45642.664339825002</v>
      </c>
    </row>
    <row r="37" spans="1:9" x14ac:dyDescent="0.3">
      <c r="A37" s="11">
        <v>10</v>
      </c>
      <c r="B37" s="17" t="s">
        <v>71</v>
      </c>
      <c r="C37" s="18" t="s">
        <v>72</v>
      </c>
      <c r="D37" s="18" t="s">
        <v>33</v>
      </c>
      <c r="E37" s="19">
        <v>0</v>
      </c>
      <c r="F37" s="19">
        <v>0</v>
      </c>
      <c r="G37" s="20">
        <v>7725.8523827131003</v>
      </c>
      <c r="H37" s="20">
        <v>251.54</v>
      </c>
      <c r="I37" s="21">
        <v>7977.3923827131002</v>
      </c>
    </row>
    <row r="38" spans="1:9" x14ac:dyDescent="0.3">
      <c r="A38" s="11">
        <v>11</v>
      </c>
      <c r="B38" s="17" t="s">
        <v>73</v>
      </c>
      <c r="C38" s="18" t="s">
        <v>74</v>
      </c>
      <c r="D38" s="18" t="s">
        <v>18</v>
      </c>
      <c r="E38" s="19">
        <v>0</v>
      </c>
      <c r="F38" s="19">
        <v>2</v>
      </c>
      <c r="G38" s="20">
        <v>17670.091555921001</v>
      </c>
      <c r="H38" s="20">
        <v>480.97</v>
      </c>
      <c r="I38" s="21">
        <v>18151.061555920998</v>
      </c>
    </row>
    <row r="39" spans="1:9" x14ac:dyDescent="0.3">
      <c r="A39" s="11">
        <v>12</v>
      </c>
      <c r="B39" s="17" t="s">
        <v>77</v>
      </c>
      <c r="C39" s="18" t="s">
        <v>78</v>
      </c>
      <c r="D39" s="18" t="s">
        <v>12</v>
      </c>
      <c r="E39" s="19">
        <v>0</v>
      </c>
      <c r="F39" s="19">
        <v>2</v>
      </c>
      <c r="G39" s="20">
        <v>13870.893607227001</v>
      </c>
      <c r="H39" s="20">
        <v>162.86000000000001</v>
      </c>
      <c r="I39" s="21">
        <v>14033.753607227</v>
      </c>
    </row>
    <row r="40" spans="1:9" x14ac:dyDescent="0.3">
      <c r="A40" s="11">
        <v>13</v>
      </c>
      <c r="B40" s="17" t="s">
        <v>163</v>
      </c>
      <c r="C40" s="18" t="s">
        <v>164</v>
      </c>
      <c r="D40" s="18" t="s">
        <v>25</v>
      </c>
      <c r="E40" s="19">
        <v>0</v>
      </c>
      <c r="F40" s="19">
        <v>0</v>
      </c>
      <c r="G40" s="20">
        <v>16332.062035674</v>
      </c>
      <c r="H40" s="20">
        <v>439.69</v>
      </c>
      <c r="I40" s="21">
        <v>16771.752035673999</v>
      </c>
    </row>
    <row r="41" spans="1:9" x14ac:dyDescent="0.3">
      <c r="A41" s="11">
        <v>14</v>
      </c>
      <c r="B41" s="17" t="s">
        <v>83</v>
      </c>
      <c r="C41" s="18" t="s">
        <v>84</v>
      </c>
      <c r="D41" s="18" t="s">
        <v>9</v>
      </c>
      <c r="E41" s="19">
        <v>0</v>
      </c>
      <c r="F41" s="19">
        <v>0</v>
      </c>
      <c r="G41" s="20">
        <v>3718.4245397566001</v>
      </c>
      <c r="H41" s="20">
        <v>90.74</v>
      </c>
      <c r="I41" s="21">
        <v>3809.1645397565999</v>
      </c>
    </row>
    <row r="42" spans="1:9" x14ac:dyDescent="0.3">
      <c r="A42" s="11">
        <v>15</v>
      </c>
      <c r="B42" s="17" t="s">
        <v>85</v>
      </c>
      <c r="C42" s="18" t="s">
        <v>86</v>
      </c>
      <c r="D42" s="18" t="s">
        <v>45</v>
      </c>
      <c r="E42" s="19">
        <v>0</v>
      </c>
      <c r="F42" s="19">
        <v>0</v>
      </c>
      <c r="G42" s="20">
        <v>4966.7730146133999</v>
      </c>
      <c r="H42" s="20">
        <v>41.78</v>
      </c>
      <c r="I42" s="21">
        <v>5008.5530146133997</v>
      </c>
    </row>
    <row r="43" spans="1:9" x14ac:dyDescent="0.3">
      <c r="A43" s="11">
        <v>16</v>
      </c>
      <c r="B43" s="17" t="s">
        <v>87</v>
      </c>
      <c r="C43" s="18" t="s">
        <v>88</v>
      </c>
      <c r="D43" s="18" t="s">
        <v>18</v>
      </c>
      <c r="E43" s="19">
        <v>0</v>
      </c>
      <c r="F43" s="19">
        <v>0</v>
      </c>
      <c r="G43" s="20">
        <v>1841.47678565</v>
      </c>
      <c r="H43" s="20">
        <v>49.06</v>
      </c>
      <c r="I43" s="21">
        <v>1890.53678565</v>
      </c>
    </row>
    <row r="44" spans="1:9" x14ac:dyDescent="0.3">
      <c r="A44" s="11">
        <v>17</v>
      </c>
      <c r="B44" s="17" t="s">
        <v>89</v>
      </c>
      <c r="C44" s="18" t="s">
        <v>90</v>
      </c>
      <c r="D44" s="18" t="s">
        <v>12</v>
      </c>
      <c r="E44" s="19">
        <v>0</v>
      </c>
      <c r="F44" s="19">
        <v>0</v>
      </c>
      <c r="G44" s="20">
        <v>7786.8867985973002</v>
      </c>
      <c r="H44" s="20">
        <v>132.69999999999999</v>
      </c>
      <c r="I44" s="21">
        <v>7919.5867985973</v>
      </c>
    </row>
    <row r="45" spans="1:9" x14ac:dyDescent="0.3">
      <c r="A45" s="11">
        <v>18</v>
      </c>
      <c r="B45" s="17" t="s">
        <v>81</v>
      </c>
      <c r="C45" s="18" t="s">
        <v>82</v>
      </c>
      <c r="D45" s="18" t="s">
        <v>18</v>
      </c>
      <c r="E45" s="19">
        <v>0</v>
      </c>
      <c r="F45" s="19">
        <v>0</v>
      </c>
      <c r="G45" s="20">
        <v>9473.2872349202007</v>
      </c>
      <c r="H45" s="20">
        <v>0</v>
      </c>
      <c r="I45" s="21">
        <v>9473.2872349202007</v>
      </c>
    </row>
    <row r="46" spans="1:9" x14ac:dyDescent="0.3">
      <c r="A46" s="11">
        <v>19</v>
      </c>
      <c r="B46" s="17" t="s">
        <v>91</v>
      </c>
      <c r="C46" s="18" t="s">
        <v>92</v>
      </c>
      <c r="D46" s="18" t="s">
        <v>18</v>
      </c>
      <c r="E46" s="19">
        <v>0</v>
      </c>
      <c r="F46" s="19">
        <v>0</v>
      </c>
      <c r="G46" s="20">
        <v>1379.3697765996001</v>
      </c>
      <c r="H46" s="20">
        <v>0</v>
      </c>
      <c r="I46" s="21">
        <v>1379.3697765996001</v>
      </c>
    </row>
    <row r="47" spans="1:9" x14ac:dyDescent="0.3">
      <c r="A47" s="11">
        <v>20</v>
      </c>
      <c r="B47" s="17" t="s">
        <v>93</v>
      </c>
      <c r="C47" s="18" t="s">
        <v>94</v>
      </c>
      <c r="D47" s="18" t="s">
        <v>12</v>
      </c>
      <c r="E47" s="19">
        <v>0</v>
      </c>
      <c r="F47" s="19">
        <v>0</v>
      </c>
      <c r="G47" s="20">
        <v>754.16951437354999</v>
      </c>
      <c r="H47" s="20">
        <v>118.92</v>
      </c>
      <c r="I47" s="21">
        <v>873.08951437354995</v>
      </c>
    </row>
    <row r="48" spans="1:9" x14ac:dyDescent="0.3">
      <c r="A48" s="11">
        <v>21</v>
      </c>
      <c r="B48" s="17" t="s">
        <v>95</v>
      </c>
      <c r="C48" s="18" t="s">
        <v>96</v>
      </c>
      <c r="D48" s="18" t="s">
        <v>33</v>
      </c>
      <c r="E48" s="19">
        <v>0</v>
      </c>
      <c r="F48" s="19">
        <v>0</v>
      </c>
      <c r="G48" s="20">
        <v>16145.088510740001</v>
      </c>
      <c r="H48" s="20">
        <v>279.89</v>
      </c>
      <c r="I48" s="21">
        <v>16424.978510739998</v>
      </c>
    </row>
    <row r="49" spans="1:9" x14ac:dyDescent="0.3">
      <c r="A49" s="11">
        <v>22</v>
      </c>
      <c r="B49" s="17" t="s">
        <v>97</v>
      </c>
      <c r="C49" s="18" t="s">
        <v>98</v>
      </c>
      <c r="D49" s="18" t="s">
        <v>38</v>
      </c>
      <c r="E49" s="19">
        <v>0</v>
      </c>
      <c r="F49" s="19">
        <v>0</v>
      </c>
      <c r="G49" s="20">
        <v>5914.998049883</v>
      </c>
      <c r="H49" s="20">
        <v>124.29</v>
      </c>
      <c r="I49" s="21">
        <v>6039.288049883</v>
      </c>
    </row>
    <row r="50" spans="1:9" x14ac:dyDescent="0.3">
      <c r="A50" s="11">
        <v>23</v>
      </c>
      <c r="B50" s="17" t="s">
        <v>99</v>
      </c>
      <c r="C50" s="18" t="s">
        <v>100</v>
      </c>
      <c r="D50" s="18" t="s">
        <v>18</v>
      </c>
      <c r="E50" s="19">
        <v>0</v>
      </c>
      <c r="F50" s="19">
        <v>2</v>
      </c>
      <c r="G50" s="20">
        <v>9888.0252716046998</v>
      </c>
      <c r="H50" s="20">
        <v>178.06</v>
      </c>
      <c r="I50" s="21">
        <v>10066.085271604999</v>
      </c>
    </row>
    <row r="51" spans="1:9" x14ac:dyDescent="0.3">
      <c r="A51" s="11">
        <v>24</v>
      </c>
      <c r="B51" s="17" t="s">
        <v>101</v>
      </c>
      <c r="C51" s="18" t="s">
        <v>102</v>
      </c>
      <c r="D51" s="18" t="s">
        <v>18</v>
      </c>
      <c r="E51" s="19">
        <v>5</v>
      </c>
      <c r="F51" s="19">
        <v>1</v>
      </c>
      <c r="G51" s="20">
        <v>75310.211457112004</v>
      </c>
      <c r="H51" s="20">
        <v>4430.51</v>
      </c>
      <c r="I51" s="21">
        <v>79740.721457111998</v>
      </c>
    </row>
    <row r="52" spans="1:9" x14ac:dyDescent="0.3">
      <c r="A52" s="11">
        <v>25</v>
      </c>
      <c r="B52" s="17" t="s">
        <v>103</v>
      </c>
      <c r="C52" s="18" t="s">
        <v>104</v>
      </c>
      <c r="D52" s="18" t="s">
        <v>45</v>
      </c>
      <c r="E52" s="19">
        <v>1</v>
      </c>
      <c r="F52" s="19">
        <v>1</v>
      </c>
      <c r="G52" s="20">
        <v>21390.968144734001</v>
      </c>
      <c r="H52" s="20">
        <v>374.77</v>
      </c>
      <c r="I52" s="21">
        <v>21765.738144734001</v>
      </c>
    </row>
    <row r="53" spans="1:9" x14ac:dyDescent="0.3">
      <c r="A53" s="11">
        <v>26</v>
      </c>
      <c r="B53" s="17" t="s">
        <v>105</v>
      </c>
      <c r="C53" s="18" t="s">
        <v>106</v>
      </c>
      <c r="D53" s="18" t="s">
        <v>18</v>
      </c>
      <c r="E53" s="19">
        <v>0</v>
      </c>
      <c r="F53" s="19">
        <v>0</v>
      </c>
      <c r="G53" s="20">
        <v>10688.533415944999</v>
      </c>
      <c r="H53" s="20">
        <v>91.59</v>
      </c>
      <c r="I53" s="21">
        <v>10780.123415945</v>
      </c>
    </row>
    <row r="54" spans="1:9" x14ac:dyDescent="0.3">
      <c r="A54" s="11">
        <v>27</v>
      </c>
      <c r="B54" s="17" t="s">
        <v>75</v>
      </c>
      <c r="C54" s="18" t="s">
        <v>76</v>
      </c>
      <c r="D54" s="18" t="s">
        <v>38</v>
      </c>
      <c r="E54" s="19">
        <v>0</v>
      </c>
      <c r="F54" s="19">
        <v>1</v>
      </c>
      <c r="G54" s="20">
        <v>46242.239949750998</v>
      </c>
      <c r="H54" s="20">
        <v>2343.12</v>
      </c>
      <c r="I54" s="21">
        <v>48585.359949751</v>
      </c>
    </row>
    <row r="55" spans="1:9" x14ac:dyDescent="0.3">
      <c r="A55" s="11">
        <v>28</v>
      </c>
      <c r="B55" s="17" t="s">
        <v>107</v>
      </c>
      <c r="C55" s="18" t="s">
        <v>108</v>
      </c>
      <c r="D55" s="18" t="s">
        <v>18</v>
      </c>
      <c r="E55" s="19">
        <v>1</v>
      </c>
      <c r="F55" s="19">
        <v>0</v>
      </c>
      <c r="G55" s="20">
        <v>6028.4009587388</v>
      </c>
      <c r="H55" s="20">
        <v>342.23</v>
      </c>
      <c r="I55" s="21">
        <v>6370.6309587387996</v>
      </c>
    </row>
    <row r="56" spans="1:9" x14ac:dyDescent="0.3">
      <c r="A56" s="11">
        <v>29</v>
      </c>
      <c r="B56" s="17" t="s">
        <v>109</v>
      </c>
      <c r="C56" s="18" t="s">
        <v>110</v>
      </c>
      <c r="D56" s="18" t="s">
        <v>48</v>
      </c>
      <c r="E56" s="19">
        <v>0</v>
      </c>
      <c r="F56" s="19">
        <v>0</v>
      </c>
      <c r="G56" s="20">
        <v>2187.3267737646001</v>
      </c>
      <c r="H56" s="20">
        <v>0</v>
      </c>
      <c r="I56" s="21">
        <v>2187.3267737646001</v>
      </c>
    </row>
    <row r="57" spans="1:9" x14ac:dyDescent="0.3">
      <c r="A57" s="11">
        <v>30</v>
      </c>
      <c r="B57" s="17" t="s">
        <v>111</v>
      </c>
      <c r="C57" s="18" t="s">
        <v>112</v>
      </c>
      <c r="D57" s="18" t="s">
        <v>45</v>
      </c>
      <c r="E57" s="19">
        <v>0</v>
      </c>
      <c r="F57" s="19">
        <v>0</v>
      </c>
      <c r="G57" s="20">
        <v>9789.8054653356994</v>
      </c>
      <c r="H57" s="20">
        <v>675.52</v>
      </c>
      <c r="I57" s="21">
        <v>10465.325465336</v>
      </c>
    </row>
    <row r="58" spans="1:9" x14ac:dyDescent="0.3">
      <c r="A58" s="11">
        <v>31</v>
      </c>
      <c r="B58" s="17" t="s">
        <v>165</v>
      </c>
      <c r="C58" s="18" t="s">
        <v>166</v>
      </c>
      <c r="D58" s="18" t="s">
        <v>30</v>
      </c>
      <c r="E58" s="19">
        <v>0</v>
      </c>
      <c r="F58" s="19">
        <v>0</v>
      </c>
      <c r="G58" s="20">
        <v>6646.4050998029998</v>
      </c>
      <c r="H58" s="20">
        <v>489.03</v>
      </c>
      <c r="I58" s="21">
        <v>7135.4350998030004</v>
      </c>
    </row>
    <row r="59" spans="1:9" x14ac:dyDescent="0.3">
      <c r="A59" s="11">
        <v>32</v>
      </c>
      <c r="B59" s="17" t="s">
        <v>113</v>
      </c>
      <c r="C59" s="18" t="s">
        <v>114</v>
      </c>
      <c r="D59" s="18" t="s">
        <v>48</v>
      </c>
      <c r="E59" s="19">
        <v>0</v>
      </c>
      <c r="F59" s="19">
        <v>0</v>
      </c>
      <c r="G59" s="20">
        <v>20610.641714615002</v>
      </c>
      <c r="H59" s="20">
        <v>902.85</v>
      </c>
      <c r="I59" s="21">
        <v>21513.491714615</v>
      </c>
    </row>
    <row r="60" spans="1:9" x14ac:dyDescent="0.3">
      <c r="A60" s="11">
        <v>33</v>
      </c>
      <c r="B60" s="17" t="s">
        <v>115</v>
      </c>
      <c r="C60" s="18" t="s">
        <v>116</v>
      </c>
      <c r="D60" s="18" t="s">
        <v>38</v>
      </c>
      <c r="E60" s="19">
        <v>0</v>
      </c>
      <c r="F60" s="19">
        <v>0</v>
      </c>
      <c r="G60" s="20">
        <v>3908.4057291244999</v>
      </c>
      <c r="H60" s="20">
        <v>65.37</v>
      </c>
      <c r="I60" s="21">
        <v>3973.7757291244998</v>
      </c>
    </row>
    <row r="61" spans="1:9" x14ac:dyDescent="0.3">
      <c r="A61" s="11">
        <v>34</v>
      </c>
      <c r="B61" s="17" t="s">
        <v>117</v>
      </c>
      <c r="C61" s="18" t="s">
        <v>118</v>
      </c>
      <c r="D61" s="18" t="s">
        <v>12</v>
      </c>
      <c r="E61" s="19">
        <v>0</v>
      </c>
      <c r="F61" s="19">
        <v>0</v>
      </c>
      <c r="G61" s="20">
        <v>1693.9445979585</v>
      </c>
      <c r="H61" s="20">
        <v>0</v>
      </c>
      <c r="I61" s="21">
        <v>1693.9445979585</v>
      </c>
    </row>
    <row r="62" spans="1:9" x14ac:dyDescent="0.3">
      <c r="A62" s="11">
        <v>35</v>
      </c>
      <c r="B62" s="17" t="s">
        <v>119</v>
      </c>
      <c r="C62" s="18" t="s">
        <v>120</v>
      </c>
      <c r="D62" s="18" t="s">
        <v>38</v>
      </c>
      <c r="E62" s="19">
        <v>0</v>
      </c>
      <c r="F62" s="19">
        <v>0</v>
      </c>
      <c r="G62" s="20">
        <v>3813.164432604</v>
      </c>
      <c r="H62" s="20">
        <v>118.38</v>
      </c>
      <c r="I62" s="21">
        <v>3931.5444326040001</v>
      </c>
    </row>
    <row r="63" spans="1:9" x14ac:dyDescent="0.3">
      <c r="A63" s="11">
        <v>36</v>
      </c>
      <c r="B63" s="17" t="s">
        <v>121</v>
      </c>
      <c r="C63" s="18" t="s">
        <v>122</v>
      </c>
      <c r="D63" s="18" t="s">
        <v>9</v>
      </c>
      <c r="E63" s="19">
        <v>0</v>
      </c>
      <c r="F63" s="19">
        <v>0</v>
      </c>
      <c r="G63" s="20">
        <v>6029.7059658889002</v>
      </c>
      <c r="H63" s="20">
        <v>94.63</v>
      </c>
      <c r="I63" s="21">
        <v>6124.3359658889003</v>
      </c>
    </row>
    <row r="64" spans="1:9" x14ac:dyDescent="0.3">
      <c r="A64" s="11">
        <v>37</v>
      </c>
      <c r="B64" s="17" t="s">
        <v>123</v>
      </c>
      <c r="C64" s="18" t="s">
        <v>124</v>
      </c>
      <c r="D64" s="18" t="s">
        <v>9</v>
      </c>
      <c r="E64" s="19">
        <v>0</v>
      </c>
      <c r="F64" s="19">
        <v>0</v>
      </c>
      <c r="G64" s="20">
        <v>7872.2462504544001</v>
      </c>
      <c r="H64" s="20">
        <v>137.56</v>
      </c>
      <c r="I64" s="21">
        <v>8009.8062504543996</v>
      </c>
    </row>
    <row r="65" spans="1:9" x14ac:dyDescent="0.3">
      <c r="A65" s="11">
        <v>38</v>
      </c>
      <c r="B65" s="17" t="s">
        <v>79</v>
      </c>
      <c r="C65" s="18" t="s">
        <v>80</v>
      </c>
      <c r="D65" s="18" t="s">
        <v>18</v>
      </c>
      <c r="E65" s="19">
        <v>0</v>
      </c>
      <c r="F65" s="19">
        <v>1</v>
      </c>
      <c r="G65" s="20">
        <v>13391.472603059001</v>
      </c>
      <c r="H65" s="20">
        <v>400.99</v>
      </c>
      <c r="I65" s="21">
        <v>13792.462603059001</v>
      </c>
    </row>
    <row r="66" spans="1:9" x14ac:dyDescent="0.3">
      <c r="A66" s="11">
        <v>39</v>
      </c>
      <c r="B66" s="17" t="s">
        <v>125</v>
      </c>
      <c r="C66" s="18" t="s">
        <v>126</v>
      </c>
      <c r="D66" s="18" t="s">
        <v>33</v>
      </c>
      <c r="E66" s="19">
        <v>0</v>
      </c>
      <c r="F66" s="19">
        <v>0</v>
      </c>
      <c r="G66" s="20">
        <v>9587.5724281907005</v>
      </c>
      <c r="H66" s="20">
        <v>0</v>
      </c>
      <c r="I66" s="21">
        <v>9587.5724281907005</v>
      </c>
    </row>
    <row r="67" spans="1:9" x14ac:dyDescent="0.3">
      <c r="A67" s="11">
        <v>40</v>
      </c>
      <c r="B67" s="17" t="s">
        <v>127</v>
      </c>
      <c r="C67" s="18" t="s">
        <v>128</v>
      </c>
      <c r="D67" s="18" t="s">
        <v>9</v>
      </c>
      <c r="E67" s="19">
        <v>0</v>
      </c>
      <c r="F67" s="19">
        <v>0</v>
      </c>
      <c r="G67" s="20">
        <v>2837.7961086761002</v>
      </c>
      <c r="H67" s="20">
        <v>44.22</v>
      </c>
      <c r="I67" s="21">
        <v>2882.0161086761</v>
      </c>
    </row>
    <row r="68" spans="1:9" x14ac:dyDescent="0.3">
      <c r="A68" s="11">
        <v>41</v>
      </c>
      <c r="B68" s="17" t="s">
        <v>129</v>
      </c>
      <c r="C68" s="18" t="s">
        <v>130</v>
      </c>
      <c r="D68" s="18" t="s">
        <v>38</v>
      </c>
      <c r="E68" s="19">
        <v>0</v>
      </c>
      <c r="F68" s="19">
        <v>0</v>
      </c>
      <c r="G68" s="20">
        <v>7804.5421845915998</v>
      </c>
      <c r="H68" s="20">
        <v>298.45</v>
      </c>
      <c r="I68" s="21">
        <v>8102.9921845915997</v>
      </c>
    </row>
    <row r="69" spans="1:9" x14ac:dyDescent="0.3">
      <c r="A69" s="11">
        <v>42</v>
      </c>
      <c r="B69" s="17" t="s">
        <v>131</v>
      </c>
      <c r="C69" s="18" t="s">
        <v>132</v>
      </c>
      <c r="D69" s="18" t="s">
        <v>25</v>
      </c>
      <c r="E69" s="19">
        <v>0</v>
      </c>
      <c r="F69" s="19">
        <v>0</v>
      </c>
      <c r="G69" s="20">
        <v>9763.2766783736006</v>
      </c>
      <c r="H69" s="20">
        <v>73.349999999999994</v>
      </c>
      <c r="I69" s="21">
        <v>9836.6266783735991</v>
      </c>
    </row>
    <row r="70" spans="1:9" x14ac:dyDescent="0.3">
      <c r="A70" s="11">
        <v>43</v>
      </c>
      <c r="B70" s="17" t="s">
        <v>133</v>
      </c>
      <c r="C70" s="18" t="s">
        <v>134</v>
      </c>
      <c r="D70" s="18" t="s">
        <v>25</v>
      </c>
      <c r="E70" s="19">
        <v>0</v>
      </c>
      <c r="F70" s="19">
        <v>0</v>
      </c>
      <c r="G70" s="20">
        <v>4029.2617195305002</v>
      </c>
      <c r="H70" s="20">
        <v>0</v>
      </c>
      <c r="I70" s="21">
        <v>4029.2617195305002</v>
      </c>
    </row>
    <row r="71" spans="1:9" x14ac:dyDescent="0.3">
      <c r="A71" s="11">
        <v>44</v>
      </c>
      <c r="B71" s="17" t="s">
        <v>135</v>
      </c>
      <c r="C71" s="18" t="s">
        <v>136</v>
      </c>
      <c r="D71" s="18" t="s">
        <v>25</v>
      </c>
      <c r="E71" s="19">
        <v>0</v>
      </c>
      <c r="F71" s="19">
        <v>0</v>
      </c>
      <c r="G71" s="20">
        <v>12055.891534304001</v>
      </c>
      <c r="H71" s="20">
        <v>329.64</v>
      </c>
      <c r="I71" s="21">
        <v>12385.531534304</v>
      </c>
    </row>
    <row r="72" spans="1:9" x14ac:dyDescent="0.3">
      <c r="A72" s="11">
        <v>45</v>
      </c>
      <c r="B72" s="17" t="s">
        <v>137</v>
      </c>
      <c r="C72" s="18" t="s">
        <v>138</v>
      </c>
      <c r="D72" s="18" t="s">
        <v>30</v>
      </c>
      <c r="E72" s="19">
        <v>0</v>
      </c>
      <c r="F72" s="19">
        <v>0</v>
      </c>
      <c r="G72" s="20">
        <v>3118.0311546271</v>
      </c>
      <c r="H72" s="20">
        <v>0</v>
      </c>
      <c r="I72" s="21">
        <v>3118.0311546271</v>
      </c>
    </row>
    <row r="73" spans="1:9" x14ac:dyDescent="0.3">
      <c r="A73" s="11">
        <v>46</v>
      </c>
      <c r="B73" s="17" t="s">
        <v>139</v>
      </c>
      <c r="C73" s="18" t="s">
        <v>140</v>
      </c>
      <c r="D73" s="18" t="s">
        <v>18</v>
      </c>
      <c r="E73" s="19">
        <v>0</v>
      </c>
      <c r="F73" s="19">
        <v>0</v>
      </c>
      <c r="G73" s="20">
        <v>8051.0630215541996</v>
      </c>
      <c r="H73" s="20">
        <v>0</v>
      </c>
      <c r="I73" s="21">
        <v>8051.0630215541996</v>
      </c>
    </row>
    <row r="74" spans="1:9" x14ac:dyDescent="0.3">
      <c r="A74" s="11">
        <v>47</v>
      </c>
      <c r="B74" s="17" t="s">
        <v>141</v>
      </c>
      <c r="C74" s="18" t="s">
        <v>142</v>
      </c>
      <c r="D74" s="18" t="s">
        <v>48</v>
      </c>
      <c r="E74" s="19">
        <v>1</v>
      </c>
      <c r="F74" s="19">
        <v>0</v>
      </c>
      <c r="G74" s="20">
        <v>12128.030228817999</v>
      </c>
      <c r="H74" s="20">
        <v>0</v>
      </c>
      <c r="I74" s="21">
        <v>12128.030228817999</v>
      </c>
    </row>
    <row r="75" spans="1:9" x14ac:dyDescent="0.3">
      <c r="A75" s="11">
        <v>48</v>
      </c>
      <c r="B75" s="17" t="s">
        <v>143</v>
      </c>
      <c r="C75" s="18" t="s">
        <v>144</v>
      </c>
      <c r="D75" s="18" t="s">
        <v>9</v>
      </c>
      <c r="E75" s="19">
        <v>0</v>
      </c>
      <c r="F75" s="19">
        <v>2</v>
      </c>
      <c r="G75" s="20">
        <v>23224.136274303</v>
      </c>
      <c r="H75" s="20">
        <v>809.3</v>
      </c>
      <c r="I75" s="21">
        <v>24033.436274303</v>
      </c>
    </row>
    <row r="76" spans="1:9" x14ac:dyDescent="0.3">
      <c r="A76" s="11">
        <v>49</v>
      </c>
      <c r="B76" s="17" t="s">
        <v>145</v>
      </c>
      <c r="C76" s="18" t="s">
        <v>146</v>
      </c>
      <c r="D76" s="18" t="s">
        <v>18</v>
      </c>
      <c r="E76" s="19">
        <v>0</v>
      </c>
      <c r="F76" s="19">
        <v>0</v>
      </c>
      <c r="G76" s="20">
        <v>5667.7372853746001</v>
      </c>
      <c r="H76" s="20">
        <v>150.32</v>
      </c>
      <c r="I76" s="21">
        <v>5818.0572853745998</v>
      </c>
    </row>
    <row r="77" spans="1:9" x14ac:dyDescent="0.3">
      <c r="A77" s="11">
        <v>50</v>
      </c>
      <c r="B77" s="17" t="s">
        <v>167</v>
      </c>
      <c r="C77" s="18" t="s">
        <v>168</v>
      </c>
      <c r="D77" s="18" t="s">
        <v>18</v>
      </c>
      <c r="E77" s="19">
        <v>0</v>
      </c>
      <c r="F77" s="19">
        <v>0</v>
      </c>
      <c r="G77" s="20">
        <v>72.774490719553</v>
      </c>
      <c r="H77" s="20">
        <v>0</v>
      </c>
      <c r="I77" s="21">
        <v>72.774490719553</v>
      </c>
    </row>
    <row r="78" spans="1:9" x14ac:dyDescent="0.3">
      <c r="A78" s="11">
        <v>51</v>
      </c>
      <c r="B78" s="17" t="s">
        <v>147</v>
      </c>
      <c r="C78" s="18" t="s">
        <v>148</v>
      </c>
      <c r="D78" s="18" t="s">
        <v>18</v>
      </c>
      <c r="E78" s="19">
        <v>0</v>
      </c>
      <c r="F78" s="19">
        <v>0</v>
      </c>
      <c r="G78" s="20">
        <v>1975.3313107862</v>
      </c>
      <c r="H78" s="20">
        <v>160.74</v>
      </c>
      <c r="I78" s="21">
        <v>2136.0713107861998</v>
      </c>
    </row>
    <row r="79" spans="1:9" x14ac:dyDescent="0.3">
      <c r="A79" s="11">
        <v>52</v>
      </c>
      <c r="B79" s="17" t="s">
        <v>169</v>
      </c>
      <c r="C79" s="18" t="s">
        <v>170</v>
      </c>
      <c r="D79" s="18" t="s">
        <v>30</v>
      </c>
      <c r="E79" s="19">
        <v>0</v>
      </c>
      <c r="F79" s="19">
        <v>0</v>
      </c>
      <c r="G79" s="20">
        <v>5134.4856112767002</v>
      </c>
      <c r="H79" s="20">
        <v>161.49</v>
      </c>
      <c r="I79" s="21">
        <v>5295.9756112767</v>
      </c>
    </row>
    <row r="80" spans="1:9" ht="17.25" thickBot="1" x14ac:dyDescent="0.35">
      <c r="A80" s="11">
        <v>53</v>
      </c>
      <c r="B80" s="22" t="s">
        <v>149</v>
      </c>
      <c r="C80" s="23" t="s">
        <v>150</v>
      </c>
      <c r="D80" s="23" t="s">
        <v>9</v>
      </c>
      <c r="E80" s="24">
        <v>0</v>
      </c>
      <c r="F80" s="24">
        <v>0</v>
      </c>
      <c r="G80" s="25">
        <v>7438.4618518619</v>
      </c>
      <c r="H80" s="25">
        <v>160.21</v>
      </c>
      <c r="I80" s="26">
        <v>7598.6718518619</v>
      </c>
    </row>
    <row r="81" spans="1:9" ht="17.25" thickBot="1" x14ac:dyDescent="0.35">
      <c r="A81" s="41"/>
      <c r="B81" s="3" t="s">
        <v>171</v>
      </c>
      <c r="C81" s="3"/>
      <c r="D81" s="3"/>
      <c r="E81" s="4">
        <f>SUM(E28:E80)</f>
        <v>9</v>
      </c>
      <c r="F81" s="4">
        <f>SUM(F28:F80)</f>
        <v>14</v>
      </c>
      <c r="G81" s="5">
        <f>SUM(G28:G80)</f>
        <v>559064.31213302712</v>
      </c>
      <c r="H81" s="5">
        <f>SUM(H28:H80)</f>
        <v>17855.950000000004</v>
      </c>
      <c r="I81" s="42">
        <f>SUM(I28:I80)</f>
        <v>576920.26213302754</v>
      </c>
    </row>
    <row r="82" spans="1:9" ht="17.25" thickBot="1" x14ac:dyDescent="0.35">
      <c r="A82" s="43"/>
      <c r="B82" s="2" t="s">
        <v>172</v>
      </c>
      <c r="C82" s="2"/>
      <c r="D82" s="2"/>
      <c r="E82" s="2"/>
      <c r="F82" s="2"/>
      <c r="G82" s="2"/>
      <c r="H82" s="2"/>
      <c r="I82" s="44"/>
    </row>
    <row r="83" spans="1:9" x14ac:dyDescent="0.3">
      <c r="A83" s="10">
        <v>1</v>
      </c>
      <c r="B83" s="27" t="s">
        <v>183</v>
      </c>
      <c r="C83" s="28" t="s">
        <v>184</v>
      </c>
      <c r="D83" s="28" t="s">
        <v>18</v>
      </c>
      <c r="E83" s="29">
        <v>0</v>
      </c>
      <c r="F83" s="29">
        <v>0</v>
      </c>
      <c r="G83" s="30">
        <v>1265.7381918606</v>
      </c>
      <c r="H83" s="30">
        <v>36.78</v>
      </c>
      <c r="I83" s="45">
        <v>1302.5181918605999</v>
      </c>
    </row>
    <row r="84" spans="1:9" x14ac:dyDescent="0.3">
      <c r="A84" s="11">
        <v>2</v>
      </c>
      <c r="B84" s="31" t="s">
        <v>203</v>
      </c>
      <c r="C84" s="32" t="s">
        <v>204</v>
      </c>
      <c r="D84" s="32" t="s">
        <v>18</v>
      </c>
      <c r="E84" s="33">
        <v>0</v>
      </c>
      <c r="F84" s="33">
        <v>1</v>
      </c>
      <c r="G84" s="34">
        <v>5199.1458959976999</v>
      </c>
      <c r="H84" s="34">
        <v>225.76</v>
      </c>
      <c r="I84" s="46">
        <v>5424.9058959977001</v>
      </c>
    </row>
    <row r="85" spans="1:9" x14ac:dyDescent="0.3">
      <c r="A85" s="11">
        <v>3</v>
      </c>
      <c r="B85" s="31" t="s">
        <v>275</v>
      </c>
      <c r="C85" s="32" t="s">
        <v>276</v>
      </c>
      <c r="D85" s="32" t="s">
        <v>15</v>
      </c>
      <c r="E85" s="33">
        <v>0</v>
      </c>
      <c r="F85" s="33">
        <v>0</v>
      </c>
      <c r="G85" s="34">
        <v>5591.2028499422004</v>
      </c>
      <c r="H85" s="34">
        <v>91</v>
      </c>
      <c r="I85" s="46">
        <v>5682.2028499422004</v>
      </c>
    </row>
    <row r="86" spans="1:9" x14ac:dyDescent="0.3">
      <c r="A86" s="11">
        <v>4</v>
      </c>
      <c r="B86" s="31" t="s">
        <v>271</v>
      </c>
      <c r="C86" s="32" t="s">
        <v>272</v>
      </c>
      <c r="D86" s="32" t="s">
        <v>12</v>
      </c>
      <c r="E86" s="33">
        <v>0</v>
      </c>
      <c r="F86" s="33">
        <v>0</v>
      </c>
      <c r="G86" s="34">
        <v>2447.7024953096002</v>
      </c>
      <c r="H86" s="34">
        <v>450.41</v>
      </c>
      <c r="I86" s="46">
        <v>2898.1124953096</v>
      </c>
    </row>
    <row r="87" spans="1:9" x14ac:dyDescent="0.3">
      <c r="A87" s="11">
        <v>5</v>
      </c>
      <c r="B87" s="31" t="s">
        <v>175</v>
      </c>
      <c r="C87" s="32" t="s">
        <v>176</v>
      </c>
      <c r="D87" s="32" t="s">
        <v>33</v>
      </c>
      <c r="E87" s="33">
        <v>0</v>
      </c>
      <c r="F87" s="33">
        <v>0</v>
      </c>
      <c r="G87" s="34">
        <v>3676.6903368479998</v>
      </c>
      <c r="H87" s="34">
        <v>139.22</v>
      </c>
      <c r="I87" s="46">
        <v>3815.910336848</v>
      </c>
    </row>
    <row r="88" spans="1:9" x14ac:dyDescent="0.3">
      <c r="A88" s="11">
        <v>6</v>
      </c>
      <c r="B88" s="31" t="s">
        <v>177</v>
      </c>
      <c r="C88" s="32" t="s">
        <v>178</v>
      </c>
      <c r="D88" s="32" t="s">
        <v>15</v>
      </c>
      <c r="E88" s="33">
        <v>0</v>
      </c>
      <c r="F88" s="33">
        <v>0</v>
      </c>
      <c r="G88" s="34">
        <v>1002.1692411032</v>
      </c>
      <c r="H88" s="34">
        <v>25.06</v>
      </c>
      <c r="I88" s="46">
        <v>1027.2292411031999</v>
      </c>
    </row>
    <row r="89" spans="1:9" x14ac:dyDescent="0.3">
      <c r="A89" s="11">
        <v>7</v>
      </c>
      <c r="B89" s="31" t="s">
        <v>245</v>
      </c>
      <c r="C89" s="32" t="s">
        <v>246</v>
      </c>
      <c r="D89" s="32" t="s">
        <v>38</v>
      </c>
      <c r="E89" s="33">
        <v>0</v>
      </c>
      <c r="F89" s="33">
        <v>0</v>
      </c>
      <c r="G89" s="34">
        <v>1304.6943633096</v>
      </c>
      <c r="H89" s="34">
        <v>41.75</v>
      </c>
      <c r="I89" s="46">
        <v>1346.4443633096</v>
      </c>
    </row>
    <row r="90" spans="1:9" x14ac:dyDescent="0.3">
      <c r="A90" s="11">
        <v>8</v>
      </c>
      <c r="B90" s="31" t="s">
        <v>179</v>
      </c>
      <c r="C90" s="32" t="s">
        <v>180</v>
      </c>
      <c r="D90" s="32" t="s">
        <v>15</v>
      </c>
      <c r="E90" s="33">
        <v>0</v>
      </c>
      <c r="F90" s="33">
        <v>0</v>
      </c>
      <c r="G90" s="34">
        <v>0</v>
      </c>
      <c r="H90" s="34">
        <v>285.77999999999997</v>
      </c>
      <c r="I90" s="46">
        <v>285.77999999999997</v>
      </c>
    </row>
    <row r="91" spans="1:9" x14ac:dyDescent="0.3">
      <c r="A91" s="11">
        <v>9</v>
      </c>
      <c r="B91" s="31" t="s">
        <v>181</v>
      </c>
      <c r="C91" s="32" t="s">
        <v>182</v>
      </c>
      <c r="D91" s="32" t="s">
        <v>18</v>
      </c>
      <c r="E91" s="33">
        <v>0</v>
      </c>
      <c r="F91" s="33">
        <v>0</v>
      </c>
      <c r="G91" s="34">
        <v>2326.5560373096</v>
      </c>
      <c r="H91" s="34">
        <v>31.35</v>
      </c>
      <c r="I91" s="46">
        <v>2357.9060373095999</v>
      </c>
    </row>
    <row r="92" spans="1:9" x14ac:dyDescent="0.3">
      <c r="A92" s="11">
        <v>10</v>
      </c>
      <c r="B92" s="31" t="s">
        <v>231</v>
      </c>
      <c r="C92" s="32" t="s">
        <v>232</v>
      </c>
      <c r="D92" s="32" t="s">
        <v>12</v>
      </c>
      <c r="E92" s="33">
        <v>0</v>
      </c>
      <c r="F92" s="33">
        <v>0</v>
      </c>
      <c r="G92" s="34">
        <v>1816.6069160689001</v>
      </c>
      <c r="H92" s="34">
        <v>47.96</v>
      </c>
      <c r="I92" s="46">
        <v>1864.5669160688999</v>
      </c>
    </row>
    <row r="93" spans="1:9" x14ac:dyDescent="0.3">
      <c r="A93" s="11">
        <v>11</v>
      </c>
      <c r="B93" s="31" t="s">
        <v>249</v>
      </c>
      <c r="C93" s="32" t="s">
        <v>250</v>
      </c>
      <c r="D93" s="32" t="s">
        <v>48</v>
      </c>
      <c r="E93" s="33">
        <v>0</v>
      </c>
      <c r="F93" s="33">
        <v>0</v>
      </c>
      <c r="G93" s="34">
        <v>1749.0163580689</v>
      </c>
      <c r="H93" s="34">
        <v>0</v>
      </c>
      <c r="I93" s="46">
        <v>1749.0163580689</v>
      </c>
    </row>
    <row r="94" spans="1:9" x14ac:dyDescent="0.3">
      <c r="A94" s="11">
        <v>12</v>
      </c>
      <c r="B94" s="31" t="s">
        <v>225</v>
      </c>
      <c r="C94" s="32" t="s">
        <v>226</v>
      </c>
      <c r="D94" s="32" t="s">
        <v>25</v>
      </c>
      <c r="E94" s="33">
        <v>0</v>
      </c>
      <c r="F94" s="33">
        <v>0</v>
      </c>
      <c r="G94" s="34">
        <v>3466.5169464809001</v>
      </c>
      <c r="H94" s="34">
        <v>98.6</v>
      </c>
      <c r="I94" s="46">
        <v>3565.1169464809</v>
      </c>
    </row>
    <row r="95" spans="1:9" x14ac:dyDescent="0.3">
      <c r="A95" s="11">
        <v>13</v>
      </c>
      <c r="B95" s="31" t="s">
        <v>265</v>
      </c>
      <c r="C95" s="32" t="s">
        <v>266</v>
      </c>
      <c r="D95" s="32" t="s">
        <v>12</v>
      </c>
      <c r="E95" s="33">
        <v>0</v>
      </c>
      <c r="F95" s="33">
        <v>0</v>
      </c>
      <c r="G95" s="34">
        <v>1594.0063580678</v>
      </c>
      <c r="H95" s="34">
        <v>0</v>
      </c>
      <c r="I95" s="46">
        <v>1594.0063580678</v>
      </c>
    </row>
    <row r="96" spans="1:9" x14ac:dyDescent="0.3">
      <c r="A96" s="11">
        <v>14</v>
      </c>
      <c r="B96" s="31" t="s">
        <v>173</v>
      </c>
      <c r="C96" s="32" t="s">
        <v>174</v>
      </c>
      <c r="D96" s="32" t="s">
        <v>18</v>
      </c>
      <c r="E96" s="33">
        <v>0</v>
      </c>
      <c r="F96" s="33">
        <v>0</v>
      </c>
      <c r="G96" s="34">
        <v>3669.6499001367001</v>
      </c>
      <c r="H96" s="34">
        <v>385.12</v>
      </c>
      <c r="I96" s="46">
        <v>4054.7699001367</v>
      </c>
    </row>
    <row r="97" spans="1:9" x14ac:dyDescent="0.3">
      <c r="A97" s="11">
        <v>15</v>
      </c>
      <c r="B97" s="31" t="s">
        <v>247</v>
      </c>
      <c r="C97" s="32" t="s">
        <v>248</v>
      </c>
      <c r="D97" s="32" t="s">
        <v>48</v>
      </c>
      <c r="E97" s="33">
        <v>0</v>
      </c>
      <c r="F97" s="33">
        <v>0</v>
      </c>
      <c r="G97" s="34">
        <v>1856.4287279988</v>
      </c>
      <c r="H97" s="34">
        <v>52.22</v>
      </c>
      <c r="I97" s="46">
        <v>1908.6487279988</v>
      </c>
    </row>
    <row r="98" spans="1:9" x14ac:dyDescent="0.3">
      <c r="A98" s="11">
        <v>16</v>
      </c>
      <c r="B98" s="31" t="s">
        <v>185</v>
      </c>
      <c r="C98" s="32" t="s">
        <v>186</v>
      </c>
      <c r="D98" s="32" t="s">
        <v>18</v>
      </c>
      <c r="E98" s="33">
        <v>0</v>
      </c>
      <c r="F98" s="33">
        <v>0</v>
      </c>
      <c r="G98" s="34">
        <v>1662.0063580689</v>
      </c>
      <c r="H98" s="34">
        <v>0</v>
      </c>
      <c r="I98" s="46">
        <v>1662.0063580689</v>
      </c>
    </row>
    <row r="99" spans="1:9" x14ac:dyDescent="0.3">
      <c r="A99" s="11">
        <v>17</v>
      </c>
      <c r="B99" s="31" t="s">
        <v>187</v>
      </c>
      <c r="C99" s="32" t="s">
        <v>188</v>
      </c>
      <c r="D99" s="32" t="s">
        <v>18</v>
      </c>
      <c r="E99" s="33">
        <v>0</v>
      </c>
      <c r="F99" s="33">
        <v>0</v>
      </c>
      <c r="G99" s="34">
        <v>1848.9063580689001</v>
      </c>
      <c r="H99" s="34">
        <v>0</v>
      </c>
      <c r="I99" s="46">
        <v>1848.9063580689001</v>
      </c>
    </row>
    <row r="100" spans="1:9" x14ac:dyDescent="0.3">
      <c r="A100" s="11">
        <v>18</v>
      </c>
      <c r="B100" s="31" t="s">
        <v>189</v>
      </c>
      <c r="C100" s="32" t="s">
        <v>190</v>
      </c>
      <c r="D100" s="32" t="s">
        <v>48</v>
      </c>
      <c r="E100" s="33">
        <v>0</v>
      </c>
      <c r="F100" s="33">
        <v>0</v>
      </c>
      <c r="G100" s="34">
        <v>2331.5194569641999</v>
      </c>
      <c r="H100" s="34">
        <v>0</v>
      </c>
      <c r="I100" s="46">
        <v>2331.5194569641999</v>
      </c>
    </row>
    <row r="101" spans="1:9" x14ac:dyDescent="0.3">
      <c r="A101" s="11">
        <v>19</v>
      </c>
      <c r="B101" s="31" t="s">
        <v>237</v>
      </c>
      <c r="C101" s="32" t="s">
        <v>238</v>
      </c>
      <c r="D101" s="32" t="s">
        <v>18</v>
      </c>
      <c r="E101" s="33">
        <v>0</v>
      </c>
      <c r="F101" s="33">
        <v>0</v>
      </c>
      <c r="G101" s="34">
        <v>2104.5498585514001</v>
      </c>
      <c r="H101" s="34">
        <v>31.73</v>
      </c>
      <c r="I101" s="46">
        <v>2136.2798585514001</v>
      </c>
    </row>
    <row r="102" spans="1:9" x14ac:dyDescent="0.3">
      <c r="A102" s="11">
        <v>20</v>
      </c>
      <c r="B102" s="31" t="s">
        <v>273</v>
      </c>
      <c r="C102" s="32" t="s">
        <v>274</v>
      </c>
      <c r="D102" s="32" t="s">
        <v>9</v>
      </c>
      <c r="E102" s="33">
        <v>0</v>
      </c>
      <c r="F102" s="33">
        <v>0</v>
      </c>
      <c r="G102" s="34">
        <v>2834.7177233095999</v>
      </c>
      <c r="H102" s="34">
        <v>0</v>
      </c>
      <c r="I102" s="46">
        <v>2834.7177233095999</v>
      </c>
    </row>
    <row r="103" spans="1:9" x14ac:dyDescent="0.3">
      <c r="A103" s="11">
        <v>21</v>
      </c>
      <c r="B103" s="31" t="s">
        <v>255</v>
      </c>
      <c r="C103" s="32" t="s">
        <v>256</v>
      </c>
      <c r="D103" s="32" t="s">
        <v>25</v>
      </c>
      <c r="E103" s="33">
        <v>0</v>
      </c>
      <c r="F103" s="33">
        <v>0</v>
      </c>
      <c r="G103" s="34">
        <v>1496.3059346191999</v>
      </c>
      <c r="H103" s="34">
        <v>357.43</v>
      </c>
      <c r="I103" s="46">
        <v>1853.7359346192</v>
      </c>
    </row>
    <row r="104" spans="1:9" x14ac:dyDescent="0.3">
      <c r="A104" s="11">
        <v>22</v>
      </c>
      <c r="B104" s="31" t="s">
        <v>191</v>
      </c>
      <c r="C104" s="32" t="s">
        <v>192</v>
      </c>
      <c r="D104" s="32" t="s">
        <v>15</v>
      </c>
      <c r="E104" s="33">
        <v>1</v>
      </c>
      <c r="F104" s="33">
        <v>0</v>
      </c>
      <c r="G104" s="34">
        <v>2412.8256777758002</v>
      </c>
      <c r="H104" s="34">
        <v>0</v>
      </c>
      <c r="I104" s="46">
        <v>2412.8256777758002</v>
      </c>
    </row>
    <row r="105" spans="1:9" x14ac:dyDescent="0.3">
      <c r="A105" s="11">
        <v>23</v>
      </c>
      <c r="B105" s="31" t="s">
        <v>253</v>
      </c>
      <c r="C105" s="32" t="s">
        <v>254</v>
      </c>
      <c r="D105" s="32" t="s">
        <v>12</v>
      </c>
      <c r="E105" s="33">
        <v>0</v>
      </c>
      <c r="F105" s="33">
        <v>0</v>
      </c>
      <c r="G105" s="34">
        <v>1528.7386702338999</v>
      </c>
      <c r="H105" s="34">
        <v>276.89</v>
      </c>
      <c r="I105" s="46">
        <v>1805.6286702339</v>
      </c>
    </row>
    <row r="106" spans="1:9" x14ac:dyDescent="0.3">
      <c r="A106" s="11">
        <v>24</v>
      </c>
      <c r="B106" s="31" t="s">
        <v>235</v>
      </c>
      <c r="C106" s="32" t="s">
        <v>236</v>
      </c>
      <c r="D106" s="32" t="s">
        <v>18</v>
      </c>
      <c r="E106" s="33">
        <v>0</v>
      </c>
      <c r="F106" s="33">
        <v>0</v>
      </c>
      <c r="G106" s="34">
        <v>1657.6321293505</v>
      </c>
      <c r="H106" s="34">
        <v>42</v>
      </c>
      <c r="I106" s="46">
        <v>1699.6321293505</v>
      </c>
    </row>
    <row r="107" spans="1:9" x14ac:dyDescent="0.3">
      <c r="A107" s="11">
        <v>25</v>
      </c>
      <c r="B107" s="31" t="s">
        <v>259</v>
      </c>
      <c r="C107" s="32" t="s">
        <v>260</v>
      </c>
      <c r="D107" s="32" t="s">
        <v>38</v>
      </c>
      <c r="E107" s="33">
        <v>0</v>
      </c>
      <c r="F107" s="33">
        <v>0</v>
      </c>
      <c r="G107" s="34">
        <v>1686.9823580689001</v>
      </c>
      <c r="H107" s="34">
        <v>0</v>
      </c>
      <c r="I107" s="46">
        <v>1686.9823580689001</v>
      </c>
    </row>
    <row r="108" spans="1:9" x14ac:dyDescent="0.3">
      <c r="A108" s="11">
        <v>26</v>
      </c>
      <c r="B108" s="31" t="s">
        <v>243</v>
      </c>
      <c r="C108" s="32" t="s">
        <v>244</v>
      </c>
      <c r="D108" s="32" t="s">
        <v>18</v>
      </c>
      <c r="E108" s="33">
        <v>0</v>
      </c>
      <c r="F108" s="33">
        <v>1</v>
      </c>
      <c r="G108" s="34">
        <v>1821.4528822056</v>
      </c>
      <c r="H108" s="34">
        <v>0</v>
      </c>
      <c r="I108" s="46">
        <v>1821.4528822056</v>
      </c>
    </row>
    <row r="109" spans="1:9" x14ac:dyDescent="0.3">
      <c r="A109" s="11">
        <v>27</v>
      </c>
      <c r="B109" s="31" t="s">
        <v>251</v>
      </c>
      <c r="C109" s="32" t="s">
        <v>252</v>
      </c>
      <c r="D109" s="32" t="s">
        <v>18</v>
      </c>
      <c r="E109" s="33">
        <v>0</v>
      </c>
      <c r="F109" s="33">
        <v>0</v>
      </c>
      <c r="G109" s="34">
        <v>3406.6798278555998</v>
      </c>
      <c r="H109" s="34">
        <v>0</v>
      </c>
      <c r="I109" s="46">
        <v>3406.6798278555998</v>
      </c>
    </row>
    <row r="110" spans="1:9" x14ac:dyDescent="0.3">
      <c r="A110" s="11">
        <v>28</v>
      </c>
      <c r="B110" s="31" t="s">
        <v>193</v>
      </c>
      <c r="C110" s="32" t="s">
        <v>194</v>
      </c>
      <c r="D110" s="32" t="s">
        <v>15</v>
      </c>
      <c r="E110" s="33">
        <v>0</v>
      </c>
      <c r="F110" s="33">
        <v>0</v>
      </c>
      <c r="G110" s="34">
        <v>2215.4016625979002</v>
      </c>
      <c r="H110" s="34">
        <v>86.95</v>
      </c>
      <c r="I110" s="46">
        <v>2302.3516625979</v>
      </c>
    </row>
    <row r="111" spans="1:9" x14ac:dyDescent="0.3">
      <c r="A111" s="11">
        <v>29</v>
      </c>
      <c r="B111" s="31" t="s">
        <v>195</v>
      </c>
      <c r="C111" s="32" t="s">
        <v>196</v>
      </c>
      <c r="D111" s="32" t="s">
        <v>25</v>
      </c>
      <c r="E111" s="33">
        <v>0</v>
      </c>
      <c r="F111" s="33">
        <v>0</v>
      </c>
      <c r="G111" s="34">
        <v>1597.4636818961999</v>
      </c>
      <c r="H111" s="34">
        <v>92</v>
      </c>
      <c r="I111" s="46">
        <v>1689.4636818961999</v>
      </c>
    </row>
    <row r="112" spans="1:9" x14ac:dyDescent="0.3">
      <c r="A112" s="11">
        <v>30</v>
      </c>
      <c r="B112" s="31" t="s">
        <v>197</v>
      </c>
      <c r="C112" s="32" t="s">
        <v>198</v>
      </c>
      <c r="D112" s="32" t="s">
        <v>18</v>
      </c>
      <c r="E112" s="33">
        <v>0</v>
      </c>
      <c r="F112" s="33">
        <v>0</v>
      </c>
      <c r="G112" s="34">
        <v>2353.6063580689001</v>
      </c>
      <c r="H112" s="34">
        <v>36.840000000000003</v>
      </c>
      <c r="I112" s="46">
        <v>2390.4463580688998</v>
      </c>
    </row>
    <row r="113" spans="1:9" x14ac:dyDescent="0.3">
      <c r="A113" s="11">
        <v>31</v>
      </c>
      <c r="B113" s="31" t="s">
        <v>221</v>
      </c>
      <c r="C113" s="32" t="s">
        <v>222</v>
      </c>
      <c r="D113" s="32" t="s">
        <v>12</v>
      </c>
      <c r="E113" s="33">
        <v>0</v>
      </c>
      <c r="F113" s="33">
        <v>0</v>
      </c>
      <c r="G113" s="34">
        <v>2178.0848799826999</v>
      </c>
      <c r="H113" s="34">
        <v>0</v>
      </c>
      <c r="I113" s="46">
        <v>2178.0848799826999</v>
      </c>
    </row>
    <row r="114" spans="1:9" x14ac:dyDescent="0.3">
      <c r="A114" s="11">
        <v>32</v>
      </c>
      <c r="B114" s="31" t="s">
        <v>199</v>
      </c>
      <c r="C114" s="32" t="s">
        <v>200</v>
      </c>
      <c r="D114" s="32" t="s">
        <v>18</v>
      </c>
      <c r="E114" s="33">
        <v>2</v>
      </c>
      <c r="F114" s="33">
        <v>1</v>
      </c>
      <c r="G114" s="34">
        <v>53668.151639033997</v>
      </c>
      <c r="H114" s="34">
        <v>387</v>
      </c>
      <c r="I114" s="46">
        <v>54055.151639033997</v>
      </c>
    </row>
    <row r="115" spans="1:9" x14ac:dyDescent="0.3">
      <c r="A115" s="11">
        <v>33</v>
      </c>
      <c r="B115" s="31" t="s">
        <v>269</v>
      </c>
      <c r="C115" s="32" t="s">
        <v>270</v>
      </c>
      <c r="D115" s="32" t="s">
        <v>12</v>
      </c>
      <c r="E115" s="33">
        <v>0</v>
      </c>
      <c r="F115" s="33">
        <v>0</v>
      </c>
      <c r="G115" s="34">
        <v>1779.4378531212001</v>
      </c>
      <c r="H115" s="34">
        <v>0</v>
      </c>
      <c r="I115" s="46">
        <v>1779.4378531212001</v>
      </c>
    </row>
    <row r="116" spans="1:9" x14ac:dyDescent="0.3">
      <c r="A116" s="11">
        <v>34</v>
      </c>
      <c r="B116" s="31" t="s">
        <v>201</v>
      </c>
      <c r="C116" s="32" t="s">
        <v>202</v>
      </c>
      <c r="D116" s="32" t="s">
        <v>18</v>
      </c>
      <c r="E116" s="33">
        <v>0</v>
      </c>
      <c r="F116" s="33">
        <v>0</v>
      </c>
      <c r="G116" s="34">
        <v>2346.1887266192002</v>
      </c>
      <c r="H116" s="34">
        <v>0</v>
      </c>
      <c r="I116" s="46">
        <v>2346.1887266192002</v>
      </c>
    </row>
    <row r="117" spans="1:9" x14ac:dyDescent="0.3">
      <c r="A117" s="11">
        <v>35</v>
      </c>
      <c r="B117" s="31" t="s">
        <v>233</v>
      </c>
      <c r="C117" s="32" t="s">
        <v>234</v>
      </c>
      <c r="D117" s="32" t="s">
        <v>18</v>
      </c>
      <c r="E117" s="33">
        <v>0</v>
      </c>
      <c r="F117" s="33">
        <v>0</v>
      </c>
      <c r="G117" s="34">
        <v>2869.7730438613999</v>
      </c>
      <c r="H117" s="34">
        <v>0</v>
      </c>
      <c r="I117" s="46">
        <v>2869.7730438613999</v>
      </c>
    </row>
    <row r="118" spans="1:9" x14ac:dyDescent="0.3">
      <c r="A118" s="11">
        <v>36</v>
      </c>
      <c r="B118" s="31" t="s">
        <v>261</v>
      </c>
      <c r="C118" s="32" t="s">
        <v>262</v>
      </c>
      <c r="D118" s="32" t="s">
        <v>48</v>
      </c>
      <c r="E118" s="33">
        <v>0</v>
      </c>
      <c r="F118" s="33">
        <v>0</v>
      </c>
      <c r="G118" s="34">
        <v>2693.8077233096001</v>
      </c>
      <c r="H118" s="34">
        <v>53.06</v>
      </c>
      <c r="I118" s="46">
        <v>2746.8677233096</v>
      </c>
    </row>
    <row r="119" spans="1:9" x14ac:dyDescent="0.3">
      <c r="A119" s="11">
        <v>37</v>
      </c>
      <c r="B119" s="31" t="s">
        <v>205</v>
      </c>
      <c r="C119" s="32" t="s">
        <v>206</v>
      </c>
      <c r="D119" s="32" t="s">
        <v>38</v>
      </c>
      <c r="E119" s="33">
        <v>0</v>
      </c>
      <c r="F119" s="33">
        <v>0</v>
      </c>
      <c r="G119" s="34">
        <v>3188.2087047381001</v>
      </c>
      <c r="H119" s="34">
        <v>211.53</v>
      </c>
      <c r="I119" s="46">
        <v>3399.7387047380998</v>
      </c>
    </row>
    <row r="120" spans="1:9" x14ac:dyDescent="0.3">
      <c r="A120" s="11">
        <v>38</v>
      </c>
      <c r="B120" s="31" t="s">
        <v>207</v>
      </c>
      <c r="C120" s="32" t="s">
        <v>208</v>
      </c>
      <c r="D120" s="32" t="s">
        <v>18</v>
      </c>
      <c r="E120" s="33">
        <v>0</v>
      </c>
      <c r="F120" s="33">
        <v>0</v>
      </c>
      <c r="G120" s="34">
        <v>2346.1887266192002</v>
      </c>
      <c r="H120" s="34">
        <v>0</v>
      </c>
      <c r="I120" s="46">
        <v>2346.1887266192002</v>
      </c>
    </row>
    <row r="121" spans="1:9" x14ac:dyDescent="0.3">
      <c r="A121" s="11">
        <v>39</v>
      </c>
      <c r="B121" s="31" t="s">
        <v>209</v>
      </c>
      <c r="C121" s="32" t="s">
        <v>210</v>
      </c>
      <c r="D121" s="32" t="s">
        <v>25</v>
      </c>
      <c r="E121" s="33">
        <v>0</v>
      </c>
      <c r="F121" s="33">
        <v>1</v>
      </c>
      <c r="G121" s="34">
        <v>846.60351730957996</v>
      </c>
      <c r="H121" s="34">
        <v>0</v>
      </c>
      <c r="I121" s="46">
        <v>846.60351730957996</v>
      </c>
    </row>
    <row r="122" spans="1:9" x14ac:dyDescent="0.3">
      <c r="A122" s="11">
        <v>40</v>
      </c>
      <c r="B122" s="31" t="s">
        <v>227</v>
      </c>
      <c r="C122" s="32" t="s">
        <v>228</v>
      </c>
      <c r="D122" s="32" t="s">
        <v>25</v>
      </c>
      <c r="E122" s="33">
        <v>0</v>
      </c>
      <c r="F122" s="33">
        <v>0</v>
      </c>
      <c r="G122" s="34">
        <v>2253.8995136091999</v>
      </c>
      <c r="H122" s="34">
        <v>0</v>
      </c>
      <c r="I122" s="46">
        <v>2253.8995136091999</v>
      </c>
    </row>
    <row r="123" spans="1:9" x14ac:dyDescent="0.3">
      <c r="A123" s="11">
        <v>41</v>
      </c>
      <c r="B123" s="31" t="s">
        <v>211</v>
      </c>
      <c r="C123" s="32" t="s">
        <v>212</v>
      </c>
      <c r="D123" s="32" t="s">
        <v>15</v>
      </c>
      <c r="E123" s="33">
        <v>0</v>
      </c>
      <c r="F123" s="33">
        <v>0</v>
      </c>
      <c r="G123" s="34">
        <v>2185.8377233095998</v>
      </c>
      <c r="H123" s="34">
        <v>0</v>
      </c>
      <c r="I123" s="46">
        <v>2185.8377233095998</v>
      </c>
    </row>
    <row r="124" spans="1:9" x14ac:dyDescent="0.3">
      <c r="A124" s="11">
        <v>42</v>
      </c>
      <c r="B124" s="31" t="s">
        <v>257</v>
      </c>
      <c r="C124" s="32" t="s">
        <v>258</v>
      </c>
      <c r="D124" s="32" t="s">
        <v>38</v>
      </c>
      <c r="E124" s="33">
        <v>0</v>
      </c>
      <c r="F124" s="33">
        <v>0</v>
      </c>
      <c r="G124" s="34">
        <v>1684.0608835833</v>
      </c>
      <c r="H124" s="34">
        <v>64</v>
      </c>
      <c r="I124" s="46">
        <v>1748.0608835833</v>
      </c>
    </row>
    <row r="125" spans="1:9" x14ac:dyDescent="0.3">
      <c r="A125" s="11">
        <v>43</v>
      </c>
      <c r="B125" s="31" t="s">
        <v>263</v>
      </c>
      <c r="C125" s="32" t="s">
        <v>264</v>
      </c>
      <c r="D125" s="32" t="s">
        <v>25</v>
      </c>
      <c r="E125" s="33">
        <v>0</v>
      </c>
      <c r="F125" s="33">
        <v>0</v>
      </c>
      <c r="G125" s="34">
        <v>2648.8668385757001</v>
      </c>
      <c r="H125" s="34">
        <v>0</v>
      </c>
      <c r="I125" s="46">
        <v>2648.8668385757001</v>
      </c>
    </row>
    <row r="126" spans="1:9" x14ac:dyDescent="0.3">
      <c r="A126" s="11">
        <v>44</v>
      </c>
      <c r="B126" s="31" t="s">
        <v>241</v>
      </c>
      <c r="C126" s="32" t="s">
        <v>242</v>
      </c>
      <c r="D126" s="32" t="s">
        <v>18</v>
      </c>
      <c r="E126" s="33">
        <v>0</v>
      </c>
      <c r="F126" s="33">
        <v>0</v>
      </c>
      <c r="G126" s="34">
        <v>5178.5054466191996</v>
      </c>
      <c r="H126" s="34">
        <v>191.84</v>
      </c>
      <c r="I126" s="46">
        <v>5370.3454466191997</v>
      </c>
    </row>
    <row r="127" spans="1:9" x14ac:dyDescent="0.3">
      <c r="A127" s="11">
        <v>45</v>
      </c>
      <c r="B127" s="31" t="s">
        <v>267</v>
      </c>
      <c r="C127" s="32" t="s">
        <v>268</v>
      </c>
      <c r="D127" s="32" t="s">
        <v>12</v>
      </c>
      <c r="E127" s="33">
        <v>0</v>
      </c>
      <c r="F127" s="33">
        <v>0</v>
      </c>
      <c r="G127" s="34">
        <v>1791.7833811226999</v>
      </c>
      <c r="H127" s="34">
        <v>40</v>
      </c>
      <c r="I127" s="46">
        <v>1831.7833811226999</v>
      </c>
    </row>
    <row r="128" spans="1:9" x14ac:dyDescent="0.3">
      <c r="A128" s="11">
        <v>46</v>
      </c>
      <c r="B128" s="31" t="s">
        <v>239</v>
      </c>
      <c r="C128" s="32" t="s">
        <v>240</v>
      </c>
      <c r="D128" s="32" t="s">
        <v>18</v>
      </c>
      <c r="E128" s="33">
        <v>0</v>
      </c>
      <c r="F128" s="33">
        <v>0</v>
      </c>
      <c r="G128" s="34">
        <v>2080.8177233095998</v>
      </c>
      <c r="H128" s="34">
        <v>69</v>
      </c>
      <c r="I128" s="46">
        <v>2149.8177233095998</v>
      </c>
    </row>
    <row r="129" spans="1:9" x14ac:dyDescent="0.3">
      <c r="A129" s="11">
        <v>47</v>
      </c>
      <c r="B129" s="31" t="s">
        <v>213</v>
      </c>
      <c r="C129" s="32" t="s">
        <v>214</v>
      </c>
      <c r="D129" s="32" t="s">
        <v>30</v>
      </c>
      <c r="E129" s="33">
        <v>0</v>
      </c>
      <c r="F129" s="33">
        <v>1</v>
      </c>
      <c r="G129" s="34">
        <v>10120.771535899001</v>
      </c>
      <c r="H129" s="34">
        <v>0</v>
      </c>
      <c r="I129" s="46">
        <v>10120.771535899001</v>
      </c>
    </row>
    <row r="130" spans="1:9" x14ac:dyDescent="0.3">
      <c r="A130" s="11">
        <v>48</v>
      </c>
      <c r="B130" s="31" t="s">
        <v>215</v>
      </c>
      <c r="C130" s="32" t="s">
        <v>216</v>
      </c>
      <c r="D130" s="32" t="s">
        <v>18</v>
      </c>
      <c r="E130" s="33">
        <v>0</v>
      </c>
      <c r="F130" s="33">
        <v>0</v>
      </c>
      <c r="G130" s="34">
        <v>2309.5676419987999</v>
      </c>
      <c r="H130" s="34">
        <v>0</v>
      </c>
      <c r="I130" s="46">
        <v>2309.5676419987999</v>
      </c>
    </row>
    <row r="131" spans="1:9" x14ac:dyDescent="0.3">
      <c r="A131" s="11">
        <v>49</v>
      </c>
      <c r="B131" s="31" t="s">
        <v>217</v>
      </c>
      <c r="C131" s="32" t="s">
        <v>218</v>
      </c>
      <c r="D131" s="32" t="s">
        <v>38</v>
      </c>
      <c r="E131" s="33">
        <v>0</v>
      </c>
      <c r="F131" s="33">
        <v>0</v>
      </c>
      <c r="G131" s="34">
        <v>1406.2349324132001</v>
      </c>
      <c r="H131" s="34">
        <v>38.25</v>
      </c>
      <c r="I131" s="46">
        <v>1444.4849324132001</v>
      </c>
    </row>
    <row r="132" spans="1:9" x14ac:dyDescent="0.3">
      <c r="A132" s="40">
        <v>50</v>
      </c>
      <c r="B132" s="31" t="s">
        <v>229</v>
      </c>
      <c r="C132" s="32" t="s">
        <v>230</v>
      </c>
      <c r="D132" s="32" t="s">
        <v>38</v>
      </c>
      <c r="E132" s="33">
        <v>0</v>
      </c>
      <c r="F132" s="33">
        <v>0</v>
      </c>
      <c r="G132" s="34">
        <v>0</v>
      </c>
      <c r="H132" s="34">
        <v>114.87</v>
      </c>
      <c r="I132" s="46">
        <v>114.87</v>
      </c>
    </row>
    <row r="133" spans="1:9" x14ac:dyDescent="0.3">
      <c r="A133" s="39">
        <v>51</v>
      </c>
      <c r="B133" s="31" t="s">
        <v>219</v>
      </c>
      <c r="C133" s="32" t="s">
        <v>220</v>
      </c>
      <c r="D133" s="32" t="s">
        <v>45</v>
      </c>
      <c r="E133" s="33">
        <v>0</v>
      </c>
      <c r="F133" s="33">
        <v>0</v>
      </c>
      <c r="G133" s="34">
        <v>1666.8814216485</v>
      </c>
      <c r="H133" s="34">
        <v>53.45</v>
      </c>
      <c r="I133" s="46">
        <v>1720.3314216485001</v>
      </c>
    </row>
    <row r="134" spans="1:9" ht="17.25" thickBot="1" x14ac:dyDescent="0.35">
      <c r="A134" s="11">
        <v>52</v>
      </c>
      <c r="B134" s="35" t="s">
        <v>223</v>
      </c>
      <c r="C134" s="36" t="s">
        <v>224</v>
      </c>
      <c r="D134" s="36" t="s">
        <v>18</v>
      </c>
      <c r="E134" s="37">
        <v>0</v>
      </c>
      <c r="F134" s="37">
        <v>0</v>
      </c>
      <c r="G134" s="38">
        <v>2770.8976148963998</v>
      </c>
      <c r="H134" s="38">
        <v>63</v>
      </c>
      <c r="I134" s="47">
        <v>2833.8976148963998</v>
      </c>
    </row>
    <row r="135" spans="1:9" ht="17.25" thickBot="1" x14ac:dyDescent="0.35">
      <c r="A135" s="41"/>
      <c r="B135" s="3" t="s">
        <v>277</v>
      </c>
      <c r="C135" s="3"/>
      <c r="D135" s="3"/>
      <c r="E135" s="4">
        <f>SUM(E83:E134)</f>
        <v>3</v>
      </c>
      <c r="F135" s="4">
        <f>SUM(F83:F134)</f>
        <v>5</v>
      </c>
      <c r="G135" s="5">
        <f>SUM(G83:G134)</f>
        <v>175939.48302771818</v>
      </c>
      <c r="H135" s="5">
        <f>SUM(H83:H134)</f>
        <v>4120.8500000000004</v>
      </c>
      <c r="I135" s="42">
        <f>SUM(I83:I134)</f>
        <v>180060.33302771821</v>
      </c>
    </row>
    <row r="136" spans="1:9" ht="17.25" thickBot="1" x14ac:dyDescent="0.35">
      <c r="A136" s="43"/>
      <c r="B136" s="2" t="s">
        <v>278</v>
      </c>
      <c r="C136" s="2"/>
      <c r="D136" s="2"/>
      <c r="E136" s="2"/>
      <c r="F136" s="2"/>
      <c r="G136" s="2"/>
      <c r="H136" s="2"/>
      <c r="I136" s="44"/>
    </row>
    <row r="137" spans="1:9" x14ac:dyDescent="0.3">
      <c r="A137" s="10">
        <v>1</v>
      </c>
      <c r="B137" s="27" t="s">
        <v>279</v>
      </c>
      <c r="C137" s="28" t="s">
        <v>280</v>
      </c>
      <c r="D137" s="28" t="s">
        <v>18</v>
      </c>
      <c r="E137" s="29">
        <v>0</v>
      </c>
      <c r="F137" s="29">
        <v>0</v>
      </c>
      <c r="G137" s="30">
        <v>4081.2088171079999</v>
      </c>
      <c r="H137" s="30">
        <v>32.28</v>
      </c>
      <c r="I137" s="45">
        <v>4113.4888171080001</v>
      </c>
    </row>
    <row r="138" spans="1:9" x14ac:dyDescent="0.3">
      <c r="A138" s="11">
        <v>2</v>
      </c>
      <c r="B138" s="31" t="s">
        <v>293</v>
      </c>
      <c r="C138" s="32" t="s">
        <v>294</v>
      </c>
      <c r="D138" s="32" t="s">
        <v>9</v>
      </c>
      <c r="E138" s="33">
        <v>0</v>
      </c>
      <c r="F138" s="33">
        <v>1</v>
      </c>
      <c r="G138" s="34">
        <v>3515.7747210028001</v>
      </c>
      <c r="H138" s="34">
        <v>115.92</v>
      </c>
      <c r="I138" s="46">
        <v>3631.6947210028002</v>
      </c>
    </row>
    <row r="139" spans="1:9" x14ac:dyDescent="0.3">
      <c r="A139" s="11">
        <v>3</v>
      </c>
      <c r="B139" s="31" t="s">
        <v>283</v>
      </c>
      <c r="C139" s="32" t="s">
        <v>284</v>
      </c>
      <c r="D139" s="32" t="s">
        <v>18</v>
      </c>
      <c r="E139" s="33">
        <v>0</v>
      </c>
      <c r="F139" s="33">
        <v>0</v>
      </c>
      <c r="G139" s="34">
        <v>5278.9263775228001</v>
      </c>
      <c r="H139" s="34">
        <v>0</v>
      </c>
      <c r="I139" s="46">
        <v>5278.9263775228001</v>
      </c>
    </row>
    <row r="140" spans="1:9" x14ac:dyDescent="0.3">
      <c r="A140" s="11">
        <v>4</v>
      </c>
      <c r="B140" s="31" t="s">
        <v>281</v>
      </c>
      <c r="C140" s="32" t="s">
        <v>282</v>
      </c>
      <c r="D140" s="32" t="s">
        <v>48</v>
      </c>
      <c r="E140" s="33">
        <v>0</v>
      </c>
      <c r="F140" s="33">
        <v>0</v>
      </c>
      <c r="G140" s="34">
        <v>3452.9627161355002</v>
      </c>
      <c r="H140" s="34">
        <v>155.5</v>
      </c>
      <c r="I140" s="46">
        <v>3608.4627161355002</v>
      </c>
    </row>
    <row r="141" spans="1:9" x14ac:dyDescent="0.3">
      <c r="A141" s="11">
        <v>5</v>
      </c>
      <c r="B141" s="31" t="s">
        <v>285</v>
      </c>
      <c r="C141" s="32" t="s">
        <v>286</v>
      </c>
      <c r="D141" s="32" t="s">
        <v>25</v>
      </c>
      <c r="E141" s="33">
        <v>0</v>
      </c>
      <c r="F141" s="33">
        <v>1</v>
      </c>
      <c r="G141" s="34">
        <v>5705.2056228013998</v>
      </c>
      <c r="H141" s="34">
        <v>54.32</v>
      </c>
      <c r="I141" s="46">
        <v>5759.5256228013995</v>
      </c>
    </row>
    <row r="142" spans="1:9" x14ac:dyDescent="0.3">
      <c r="A142" s="11">
        <v>6</v>
      </c>
      <c r="B142" s="31" t="s">
        <v>287</v>
      </c>
      <c r="C142" s="32" t="s">
        <v>288</v>
      </c>
      <c r="D142" s="32" t="s">
        <v>25</v>
      </c>
      <c r="E142" s="33">
        <v>0</v>
      </c>
      <c r="F142" s="33">
        <v>1</v>
      </c>
      <c r="G142" s="34">
        <v>9951.0169043902006</v>
      </c>
      <c r="H142" s="34">
        <v>154.85</v>
      </c>
      <c r="I142" s="46">
        <v>10105.866904390001</v>
      </c>
    </row>
    <row r="143" spans="1:9" x14ac:dyDescent="0.3">
      <c r="A143" s="11">
        <v>7</v>
      </c>
      <c r="B143" s="31" t="s">
        <v>289</v>
      </c>
      <c r="C143" s="32" t="s">
        <v>290</v>
      </c>
      <c r="D143" s="32" t="s">
        <v>25</v>
      </c>
      <c r="E143" s="33">
        <v>0</v>
      </c>
      <c r="F143" s="33">
        <v>0</v>
      </c>
      <c r="G143" s="34">
        <v>3370.7666278368001</v>
      </c>
      <c r="H143" s="34">
        <v>369.53</v>
      </c>
      <c r="I143" s="46">
        <v>3740.2966278367999</v>
      </c>
    </row>
    <row r="144" spans="1:9" ht="17.25" thickBot="1" x14ac:dyDescent="0.35">
      <c r="A144" s="11">
        <v>8</v>
      </c>
      <c r="B144" s="35" t="s">
        <v>291</v>
      </c>
      <c r="C144" s="36" t="s">
        <v>292</v>
      </c>
      <c r="D144" s="36" t="s">
        <v>25</v>
      </c>
      <c r="E144" s="37">
        <v>0</v>
      </c>
      <c r="F144" s="37">
        <v>0</v>
      </c>
      <c r="G144" s="38">
        <v>7663.9832910286004</v>
      </c>
      <c r="H144" s="38">
        <v>198.12</v>
      </c>
      <c r="I144" s="47">
        <v>7862.1032910286003</v>
      </c>
    </row>
    <row r="145" spans="1:9" ht="17.25" thickBot="1" x14ac:dyDescent="0.35">
      <c r="A145" s="41"/>
      <c r="B145" s="3" t="s">
        <v>295</v>
      </c>
      <c r="C145" s="3"/>
      <c r="D145" s="3"/>
      <c r="E145" s="4">
        <f>SUM(E137:E144)</f>
        <v>0</v>
      </c>
      <c r="F145" s="4">
        <f>SUM(F137:F144)</f>
        <v>3</v>
      </c>
      <c r="G145" s="5">
        <f>SUM(G137:G144)</f>
        <v>43019.845077826096</v>
      </c>
      <c r="H145" s="5">
        <f>SUM(H137:H144)</f>
        <v>1080.52</v>
      </c>
      <c r="I145" s="42">
        <f>SUM(I137:I144)</f>
        <v>44100.365077825903</v>
      </c>
    </row>
    <row r="146" spans="1:9" ht="17.25" thickBot="1" x14ac:dyDescent="0.35">
      <c r="A146" s="43"/>
      <c r="B146" s="2" t="s">
        <v>296</v>
      </c>
      <c r="C146" s="2"/>
      <c r="D146" s="2"/>
      <c r="E146" s="2"/>
      <c r="F146" s="2"/>
      <c r="G146" s="2"/>
      <c r="H146" s="2"/>
      <c r="I146" s="44"/>
    </row>
    <row r="147" spans="1:9" x14ac:dyDescent="0.3">
      <c r="A147" s="10">
        <v>1</v>
      </c>
      <c r="B147" s="12" t="s">
        <v>297</v>
      </c>
      <c r="C147" s="13" t="s">
        <v>298</v>
      </c>
      <c r="D147" s="13" t="s">
        <v>18</v>
      </c>
      <c r="E147" s="14">
        <v>0</v>
      </c>
      <c r="F147" s="14">
        <v>0</v>
      </c>
      <c r="G147" s="15">
        <v>19717.523721597001</v>
      </c>
      <c r="H147" s="15">
        <v>706.69</v>
      </c>
      <c r="I147" s="16">
        <v>20424.213721597</v>
      </c>
    </row>
    <row r="148" spans="1:9" ht="17.25" thickBot="1" x14ac:dyDescent="0.35">
      <c r="A148" s="11">
        <v>2</v>
      </c>
      <c r="B148" s="22" t="s">
        <v>299</v>
      </c>
      <c r="C148" s="23" t="s">
        <v>300</v>
      </c>
      <c r="D148" s="23" t="s">
        <v>38</v>
      </c>
      <c r="E148" s="24">
        <v>0</v>
      </c>
      <c r="F148" s="24">
        <v>1</v>
      </c>
      <c r="G148" s="25">
        <v>22751.869216350002</v>
      </c>
      <c r="H148" s="25">
        <v>677.58</v>
      </c>
      <c r="I148" s="26">
        <v>23429.44921635</v>
      </c>
    </row>
    <row r="149" spans="1:9" ht="17.25" thickBot="1" x14ac:dyDescent="0.35">
      <c r="A149" s="41"/>
      <c r="B149" s="3" t="s">
        <v>301</v>
      </c>
      <c r="C149" s="3"/>
      <c r="D149" s="3"/>
      <c r="E149" s="4">
        <f>SUM(E147:E148)</f>
        <v>0</v>
      </c>
      <c r="F149" s="4">
        <f>SUM(F147:F148)</f>
        <v>1</v>
      </c>
      <c r="G149" s="5">
        <f>SUM(G147:G148)</f>
        <v>42469.392937947006</v>
      </c>
      <c r="H149" s="5">
        <f>SUM(H147:H148)</f>
        <v>1384.27</v>
      </c>
      <c r="I149" s="42">
        <f>SUM(I147:I148)</f>
        <v>43853.662937946996</v>
      </c>
    </row>
    <row r="150" spans="1:9" ht="17.25" thickBot="1" x14ac:dyDescent="0.35">
      <c r="A150" s="43"/>
      <c r="B150" s="2" t="s">
        <v>302</v>
      </c>
      <c r="C150" s="2"/>
      <c r="D150" s="2"/>
      <c r="E150" s="2"/>
      <c r="F150" s="2"/>
      <c r="G150" s="2"/>
      <c r="H150" s="2"/>
      <c r="I150" s="44"/>
    </row>
    <row r="151" spans="1:9" x14ac:dyDescent="0.3">
      <c r="A151" s="10">
        <v>1</v>
      </c>
      <c r="B151" s="27" t="s">
        <v>435</v>
      </c>
      <c r="C151" s="28" t="s">
        <v>436</v>
      </c>
      <c r="D151" s="28" t="s">
        <v>15</v>
      </c>
      <c r="E151" s="29">
        <v>0</v>
      </c>
      <c r="F151" s="29">
        <v>0</v>
      </c>
      <c r="G151" s="30">
        <v>1392.1402387569999</v>
      </c>
      <c r="H151" s="30">
        <v>0</v>
      </c>
      <c r="I151" s="45">
        <v>1392.1402387569999</v>
      </c>
    </row>
    <row r="152" spans="1:9" x14ac:dyDescent="0.3">
      <c r="A152" s="11">
        <v>2</v>
      </c>
      <c r="B152" s="31" t="s">
        <v>447</v>
      </c>
      <c r="C152" s="32" t="s">
        <v>448</v>
      </c>
      <c r="D152" s="32" t="s">
        <v>30</v>
      </c>
      <c r="E152" s="33">
        <v>0</v>
      </c>
      <c r="F152" s="33">
        <v>0</v>
      </c>
      <c r="G152" s="34">
        <v>6152.9928409075001</v>
      </c>
      <c r="H152" s="34">
        <v>85.97</v>
      </c>
      <c r="I152" s="46">
        <v>6238.9628409075003</v>
      </c>
    </row>
    <row r="153" spans="1:9" x14ac:dyDescent="0.3">
      <c r="A153" s="11">
        <v>3</v>
      </c>
      <c r="B153" s="31" t="s">
        <v>303</v>
      </c>
      <c r="C153" s="32" t="s">
        <v>304</v>
      </c>
      <c r="D153" s="32" t="s">
        <v>12</v>
      </c>
      <c r="E153" s="33">
        <v>0</v>
      </c>
      <c r="F153" s="33">
        <v>1</v>
      </c>
      <c r="G153" s="34">
        <v>3734.6570830177002</v>
      </c>
      <c r="H153" s="34">
        <v>0</v>
      </c>
      <c r="I153" s="46">
        <v>3734.6570830177002</v>
      </c>
    </row>
    <row r="154" spans="1:9" x14ac:dyDescent="0.3">
      <c r="A154" s="11">
        <v>4</v>
      </c>
      <c r="B154" s="31" t="s">
        <v>307</v>
      </c>
      <c r="C154" s="32" t="s">
        <v>308</v>
      </c>
      <c r="D154" s="32" t="s">
        <v>18</v>
      </c>
      <c r="E154" s="33">
        <v>0</v>
      </c>
      <c r="F154" s="33">
        <v>0</v>
      </c>
      <c r="G154" s="34">
        <v>1892.1806236958</v>
      </c>
      <c r="H154" s="34">
        <v>137.65</v>
      </c>
      <c r="I154" s="46">
        <v>2029.8306236958001</v>
      </c>
    </row>
    <row r="155" spans="1:9" x14ac:dyDescent="0.3">
      <c r="A155" s="11">
        <v>5</v>
      </c>
      <c r="B155" s="31" t="s">
        <v>313</v>
      </c>
      <c r="C155" s="32" t="s">
        <v>314</v>
      </c>
      <c r="D155" s="32" t="s">
        <v>15</v>
      </c>
      <c r="E155" s="33">
        <v>0</v>
      </c>
      <c r="F155" s="33">
        <v>0</v>
      </c>
      <c r="G155" s="34">
        <v>5704.5977667507004</v>
      </c>
      <c r="H155" s="34">
        <v>95.89</v>
      </c>
      <c r="I155" s="46">
        <v>5800.4877667506998</v>
      </c>
    </row>
    <row r="156" spans="1:9" x14ac:dyDescent="0.3">
      <c r="A156" s="11">
        <v>6</v>
      </c>
      <c r="B156" s="31" t="s">
        <v>315</v>
      </c>
      <c r="C156" s="32" t="s">
        <v>316</v>
      </c>
      <c r="D156" s="32" t="s">
        <v>18</v>
      </c>
      <c r="E156" s="33">
        <v>0</v>
      </c>
      <c r="F156" s="33">
        <v>0</v>
      </c>
      <c r="G156" s="34">
        <v>3616.9412131798999</v>
      </c>
      <c r="H156" s="34">
        <v>108.63</v>
      </c>
      <c r="I156" s="46">
        <v>3725.5712131799</v>
      </c>
    </row>
    <row r="157" spans="1:9" x14ac:dyDescent="0.3">
      <c r="A157" s="11">
        <v>7</v>
      </c>
      <c r="B157" s="31" t="s">
        <v>305</v>
      </c>
      <c r="C157" s="32" t="s">
        <v>306</v>
      </c>
      <c r="D157" s="32" t="s">
        <v>15</v>
      </c>
      <c r="E157" s="33">
        <v>0</v>
      </c>
      <c r="F157" s="33">
        <v>0</v>
      </c>
      <c r="G157" s="34">
        <v>1806.2568903462</v>
      </c>
      <c r="H157" s="34">
        <v>27.6</v>
      </c>
      <c r="I157" s="46">
        <v>1833.8568903462001</v>
      </c>
    </row>
    <row r="158" spans="1:9" x14ac:dyDescent="0.3">
      <c r="A158" s="11">
        <v>8</v>
      </c>
      <c r="B158" s="31" t="s">
        <v>317</v>
      </c>
      <c r="C158" s="32" t="s">
        <v>318</v>
      </c>
      <c r="D158" s="32" t="s">
        <v>18</v>
      </c>
      <c r="E158" s="33">
        <v>0</v>
      </c>
      <c r="F158" s="33">
        <v>1</v>
      </c>
      <c r="G158" s="34">
        <v>30677.857744093999</v>
      </c>
      <c r="H158" s="34">
        <v>1682.37</v>
      </c>
      <c r="I158" s="46">
        <v>32360.227744094002</v>
      </c>
    </row>
    <row r="159" spans="1:9" x14ac:dyDescent="0.3">
      <c r="A159" s="11">
        <v>9</v>
      </c>
      <c r="B159" s="31" t="s">
        <v>319</v>
      </c>
      <c r="C159" s="32" t="s">
        <v>320</v>
      </c>
      <c r="D159" s="32" t="s">
        <v>38</v>
      </c>
      <c r="E159" s="33">
        <v>0</v>
      </c>
      <c r="F159" s="33">
        <v>1</v>
      </c>
      <c r="G159" s="34">
        <v>15718.276419334999</v>
      </c>
      <c r="H159" s="34">
        <v>426.46</v>
      </c>
      <c r="I159" s="46">
        <v>16144.736419335</v>
      </c>
    </row>
    <row r="160" spans="1:9" x14ac:dyDescent="0.3">
      <c r="A160" s="11">
        <v>10</v>
      </c>
      <c r="B160" s="31" t="s">
        <v>321</v>
      </c>
      <c r="C160" s="32" t="s">
        <v>322</v>
      </c>
      <c r="D160" s="32" t="s">
        <v>15</v>
      </c>
      <c r="E160" s="33">
        <v>0</v>
      </c>
      <c r="F160" s="33">
        <v>0</v>
      </c>
      <c r="G160" s="34">
        <v>2135.7407508823999</v>
      </c>
      <c r="H160" s="34">
        <v>0</v>
      </c>
      <c r="I160" s="46">
        <v>2135.7407508823999</v>
      </c>
    </row>
    <row r="161" spans="1:9" x14ac:dyDescent="0.3">
      <c r="A161" s="11">
        <v>11</v>
      </c>
      <c r="B161" s="31" t="s">
        <v>323</v>
      </c>
      <c r="C161" s="32" t="s">
        <v>324</v>
      </c>
      <c r="D161" s="32" t="s">
        <v>38</v>
      </c>
      <c r="E161" s="33">
        <v>0</v>
      </c>
      <c r="F161" s="33">
        <v>1</v>
      </c>
      <c r="G161" s="34">
        <v>7675.0249359492</v>
      </c>
      <c r="H161" s="34">
        <v>171.42</v>
      </c>
      <c r="I161" s="46">
        <v>7846.4449359492</v>
      </c>
    </row>
    <row r="162" spans="1:9" x14ac:dyDescent="0.3">
      <c r="A162" s="11">
        <v>12</v>
      </c>
      <c r="B162" s="31" t="s">
        <v>327</v>
      </c>
      <c r="C162" s="32" t="s">
        <v>328</v>
      </c>
      <c r="D162" s="32" t="s">
        <v>38</v>
      </c>
      <c r="E162" s="33">
        <v>0</v>
      </c>
      <c r="F162" s="33">
        <v>0</v>
      </c>
      <c r="G162" s="34">
        <v>5117.0839425713002</v>
      </c>
      <c r="H162" s="34">
        <v>0</v>
      </c>
      <c r="I162" s="46">
        <v>5117.0839425713002</v>
      </c>
    </row>
    <row r="163" spans="1:9" x14ac:dyDescent="0.3">
      <c r="A163" s="11">
        <v>13</v>
      </c>
      <c r="B163" s="31" t="s">
        <v>329</v>
      </c>
      <c r="C163" s="32" t="s">
        <v>330</v>
      </c>
      <c r="D163" s="32" t="s">
        <v>25</v>
      </c>
      <c r="E163" s="33">
        <v>0</v>
      </c>
      <c r="F163" s="33">
        <v>1</v>
      </c>
      <c r="G163" s="34">
        <v>4500.1911587246996</v>
      </c>
      <c r="H163" s="34">
        <v>96.06</v>
      </c>
      <c r="I163" s="46">
        <v>4596.2511587247</v>
      </c>
    </row>
    <row r="164" spans="1:9" x14ac:dyDescent="0.3">
      <c r="A164" s="11">
        <v>14</v>
      </c>
      <c r="B164" s="31" t="s">
        <v>331</v>
      </c>
      <c r="C164" s="32" t="s">
        <v>332</v>
      </c>
      <c r="D164" s="32" t="s">
        <v>25</v>
      </c>
      <c r="E164" s="33">
        <v>0</v>
      </c>
      <c r="F164" s="33">
        <v>0</v>
      </c>
      <c r="G164" s="34">
        <v>2118.4312226654001</v>
      </c>
      <c r="H164" s="34">
        <v>9.39</v>
      </c>
      <c r="I164" s="46">
        <v>2127.8212226654</v>
      </c>
    </row>
    <row r="165" spans="1:9" x14ac:dyDescent="0.3">
      <c r="A165" s="11">
        <v>15</v>
      </c>
      <c r="B165" s="31" t="s">
        <v>333</v>
      </c>
      <c r="C165" s="32" t="s">
        <v>334</v>
      </c>
      <c r="D165" s="32" t="s">
        <v>25</v>
      </c>
      <c r="E165" s="33">
        <v>0</v>
      </c>
      <c r="F165" s="33">
        <v>0</v>
      </c>
      <c r="G165" s="34">
        <v>1843.5780474339999</v>
      </c>
      <c r="H165" s="34">
        <v>0</v>
      </c>
      <c r="I165" s="46">
        <v>1843.5780474339999</v>
      </c>
    </row>
    <row r="166" spans="1:9" x14ac:dyDescent="0.3">
      <c r="A166" s="11">
        <v>16</v>
      </c>
      <c r="B166" s="31" t="s">
        <v>335</v>
      </c>
      <c r="C166" s="32" t="s">
        <v>336</v>
      </c>
      <c r="D166" s="32" t="s">
        <v>18</v>
      </c>
      <c r="E166" s="33">
        <v>0</v>
      </c>
      <c r="F166" s="33">
        <v>0</v>
      </c>
      <c r="G166" s="34">
        <v>6525.7429905939998</v>
      </c>
      <c r="H166" s="34">
        <v>38.340000000000003</v>
      </c>
      <c r="I166" s="46">
        <v>6564.082990594</v>
      </c>
    </row>
    <row r="167" spans="1:9" x14ac:dyDescent="0.3">
      <c r="A167" s="11">
        <v>17</v>
      </c>
      <c r="B167" s="31" t="s">
        <v>337</v>
      </c>
      <c r="C167" s="32" t="s">
        <v>338</v>
      </c>
      <c r="D167" s="32" t="s">
        <v>38</v>
      </c>
      <c r="E167" s="33">
        <v>0</v>
      </c>
      <c r="F167" s="33">
        <v>0</v>
      </c>
      <c r="G167" s="34">
        <v>1902.9242672312</v>
      </c>
      <c r="H167" s="34">
        <v>0</v>
      </c>
      <c r="I167" s="46">
        <v>1902.9242672312</v>
      </c>
    </row>
    <row r="168" spans="1:9" x14ac:dyDescent="0.3">
      <c r="A168" s="11">
        <v>18</v>
      </c>
      <c r="B168" s="31" t="s">
        <v>339</v>
      </c>
      <c r="C168" s="32" t="s">
        <v>340</v>
      </c>
      <c r="D168" s="32" t="s">
        <v>9</v>
      </c>
      <c r="E168" s="33">
        <v>0</v>
      </c>
      <c r="F168" s="33">
        <v>1</v>
      </c>
      <c r="G168" s="34">
        <v>2550.7488316466001</v>
      </c>
      <c r="H168" s="34">
        <v>34.31</v>
      </c>
      <c r="I168" s="46">
        <v>2585.0588316466001</v>
      </c>
    </row>
    <row r="169" spans="1:9" x14ac:dyDescent="0.3">
      <c r="A169" s="11">
        <v>19</v>
      </c>
      <c r="B169" s="31" t="s">
        <v>341</v>
      </c>
      <c r="C169" s="32" t="s">
        <v>342</v>
      </c>
      <c r="D169" s="32" t="s">
        <v>30</v>
      </c>
      <c r="E169" s="33">
        <v>0</v>
      </c>
      <c r="F169" s="33">
        <v>1</v>
      </c>
      <c r="G169" s="34">
        <v>3258.8664797933998</v>
      </c>
      <c r="H169" s="34">
        <v>0</v>
      </c>
      <c r="I169" s="46">
        <v>3258.8664797933998</v>
      </c>
    </row>
    <row r="170" spans="1:9" x14ac:dyDescent="0.3">
      <c r="A170" s="11">
        <v>20</v>
      </c>
      <c r="B170" s="31" t="s">
        <v>343</v>
      </c>
      <c r="C170" s="32" t="s">
        <v>344</v>
      </c>
      <c r="D170" s="32" t="s">
        <v>48</v>
      </c>
      <c r="E170" s="33">
        <v>0</v>
      </c>
      <c r="F170" s="33">
        <v>0</v>
      </c>
      <c r="G170" s="34">
        <v>1705.4726555192001</v>
      </c>
      <c r="H170" s="34">
        <v>61.32</v>
      </c>
      <c r="I170" s="46">
        <v>1766.7926555192</v>
      </c>
    </row>
    <row r="171" spans="1:9" x14ac:dyDescent="0.3">
      <c r="A171" s="11">
        <v>21</v>
      </c>
      <c r="B171" s="31" t="s">
        <v>345</v>
      </c>
      <c r="C171" s="32" t="s">
        <v>346</v>
      </c>
      <c r="D171" s="32" t="s">
        <v>18</v>
      </c>
      <c r="E171" s="33">
        <v>0</v>
      </c>
      <c r="F171" s="33">
        <v>0</v>
      </c>
      <c r="G171" s="34">
        <v>7894.4367320582996</v>
      </c>
      <c r="H171" s="34">
        <v>0</v>
      </c>
      <c r="I171" s="46">
        <v>7894.4367320582996</v>
      </c>
    </row>
    <row r="172" spans="1:9" x14ac:dyDescent="0.3">
      <c r="A172" s="11">
        <v>22</v>
      </c>
      <c r="B172" s="31" t="s">
        <v>347</v>
      </c>
      <c r="C172" s="32" t="s">
        <v>348</v>
      </c>
      <c r="D172" s="32" t="s">
        <v>45</v>
      </c>
      <c r="E172" s="33">
        <v>0</v>
      </c>
      <c r="F172" s="33">
        <v>0</v>
      </c>
      <c r="G172" s="34">
        <v>1839.5366474673999</v>
      </c>
      <c r="H172" s="34">
        <v>7.86</v>
      </c>
      <c r="I172" s="46">
        <v>1847.3966474674</v>
      </c>
    </row>
    <row r="173" spans="1:9" x14ac:dyDescent="0.3">
      <c r="A173" s="11">
        <v>23</v>
      </c>
      <c r="B173" s="31" t="s">
        <v>349</v>
      </c>
      <c r="C173" s="32" t="s">
        <v>350</v>
      </c>
      <c r="D173" s="32" t="s">
        <v>18</v>
      </c>
      <c r="E173" s="33">
        <v>0</v>
      </c>
      <c r="F173" s="33">
        <v>1</v>
      </c>
      <c r="G173" s="34">
        <v>14459.623164057</v>
      </c>
      <c r="H173" s="34">
        <v>95.02</v>
      </c>
      <c r="I173" s="46">
        <v>14554.643164057001</v>
      </c>
    </row>
    <row r="174" spans="1:9" x14ac:dyDescent="0.3">
      <c r="A174" s="11">
        <v>24</v>
      </c>
      <c r="B174" s="31" t="s">
        <v>351</v>
      </c>
      <c r="C174" s="32" t="s">
        <v>352</v>
      </c>
      <c r="D174" s="32" t="s">
        <v>12</v>
      </c>
      <c r="E174" s="33">
        <v>0</v>
      </c>
      <c r="F174" s="33">
        <v>1</v>
      </c>
      <c r="G174" s="34">
        <v>7168.4647023192001</v>
      </c>
      <c r="H174" s="34">
        <v>289.57</v>
      </c>
      <c r="I174" s="46">
        <v>7458.0347023191998</v>
      </c>
    </row>
    <row r="175" spans="1:9" x14ac:dyDescent="0.3">
      <c r="A175" s="11">
        <v>25</v>
      </c>
      <c r="B175" s="31" t="s">
        <v>353</v>
      </c>
      <c r="C175" s="32" t="s">
        <v>354</v>
      </c>
      <c r="D175" s="32" t="s">
        <v>18</v>
      </c>
      <c r="E175" s="33">
        <v>0</v>
      </c>
      <c r="F175" s="33">
        <v>0</v>
      </c>
      <c r="G175" s="34">
        <v>3626.4296979372002</v>
      </c>
      <c r="H175" s="34">
        <v>173.93</v>
      </c>
      <c r="I175" s="46">
        <v>3800.3596979372001</v>
      </c>
    </row>
    <row r="176" spans="1:9" x14ac:dyDescent="0.3">
      <c r="A176" s="11">
        <v>26</v>
      </c>
      <c r="B176" s="31" t="s">
        <v>355</v>
      </c>
      <c r="C176" s="32" t="s">
        <v>356</v>
      </c>
      <c r="D176" s="32" t="s">
        <v>33</v>
      </c>
      <c r="E176" s="33">
        <v>0</v>
      </c>
      <c r="F176" s="33">
        <v>0</v>
      </c>
      <c r="G176" s="34">
        <v>7878.5696987055999</v>
      </c>
      <c r="H176" s="34">
        <v>94.82</v>
      </c>
      <c r="I176" s="46">
        <v>7973.3896987055996</v>
      </c>
    </row>
    <row r="177" spans="1:9" x14ac:dyDescent="0.3">
      <c r="A177" s="11">
        <v>27</v>
      </c>
      <c r="B177" s="31" t="s">
        <v>357</v>
      </c>
      <c r="C177" s="32" t="s">
        <v>358</v>
      </c>
      <c r="D177" s="32" t="s">
        <v>18</v>
      </c>
      <c r="E177" s="33">
        <v>0</v>
      </c>
      <c r="F177" s="33">
        <v>0</v>
      </c>
      <c r="G177" s="34">
        <v>1130.6433763845</v>
      </c>
      <c r="H177" s="34">
        <v>0</v>
      </c>
      <c r="I177" s="46">
        <v>1130.6433763845</v>
      </c>
    </row>
    <row r="178" spans="1:9" x14ac:dyDescent="0.3">
      <c r="A178" s="11">
        <v>28</v>
      </c>
      <c r="B178" s="31" t="s">
        <v>359</v>
      </c>
      <c r="C178" s="32" t="s">
        <v>360</v>
      </c>
      <c r="D178" s="32" t="s">
        <v>18</v>
      </c>
      <c r="E178" s="33">
        <v>0</v>
      </c>
      <c r="F178" s="33">
        <v>1</v>
      </c>
      <c r="G178" s="34">
        <v>5832.1993212175003</v>
      </c>
      <c r="H178" s="34">
        <v>161.38999999999999</v>
      </c>
      <c r="I178" s="46">
        <v>5993.5893212174997</v>
      </c>
    </row>
    <row r="179" spans="1:9" x14ac:dyDescent="0.3">
      <c r="A179" s="11">
        <v>29</v>
      </c>
      <c r="B179" s="31" t="s">
        <v>361</v>
      </c>
      <c r="C179" s="32" t="s">
        <v>362</v>
      </c>
      <c r="D179" s="32" t="s">
        <v>18</v>
      </c>
      <c r="E179" s="33">
        <v>0</v>
      </c>
      <c r="F179" s="33">
        <v>0</v>
      </c>
      <c r="G179" s="34">
        <v>3177.2104974114</v>
      </c>
      <c r="H179" s="34">
        <v>222.46</v>
      </c>
      <c r="I179" s="46">
        <v>3399.6704974114</v>
      </c>
    </row>
    <row r="180" spans="1:9" x14ac:dyDescent="0.3">
      <c r="A180" s="11">
        <v>30</v>
      </c>
      <c r="B180" s="31" t="s">
        <v>363</v>
      </c>
      <c r="C180" s="32" t="s">
        <v>364</v>
      </c>
      <c r="D180" s="32" t="s">
        <v>45</v>
      </c>
      <c r="E180" s="33">
        <v>0</v>
      </c>
      <c r="F180" s="33">
        <v>0</v>
      </c>
      <c r="G180" s="34">
        <v>5605.6660200050001</v>
      </c>
      <c r="H180" s="34">
        <v>157.87</v>
      </c>
      <c r="I180" s="46">
        <v>5763.536020005</v>
      </c>
    </row>
    <row r="181" spans="1:9" x14ac:dyDescent="0.3">
      <c r="A181" s="11">
        <v>31</v>
      </c>
      <c r="B181" s="31" t="s">
        <v>365</v>
      </c>
      <c r="C181" s="32" t="s">
        <v>366</v>
      </c>
      <c r="D181" s="32" t="s">
        <v>48</v>
      </c>
      <c r="E181" s="33">
        <v>0</v>
      </c>
      <c r="F181" s="33">
        <v>0</v>
      </c>
      <c r="G181" s="34">
        <v>3442.5450994984999</v>
      </c>
      <c r="H181" s="34">
        <v>0</v>
      </c>
      <c r="I181" s="46">
        <v>3442.5450994984999</v>
      </c>
    </row>
    <row r="182" spans="1:9" x14ac:dyDescent="0.3">
      <c r="A182" s="11">
        <v>32</v>
      </c>
      <c r="B182" s="31" t="s">
        <v>367</v>
      </c>
      <c r="C182" s="32" t="s">
        <v>368</v>
      </c>
      <c r="D182" s="32" t="s">
        <v>38</v>
      </c>
      <c r="E182" s="33">
        <v>0</v>
      </c>
      <c r="F182" s="33">
        <v>0</v>
      </c>
      <c r="G182" s="34">
        <v>1632.0277189024</v>
      </c>
      <c r="H182" s="34">
        <v>0</v>
      </c>
      <c r="I182" s="46">
        <v>1632.0277189024</v>
      </c>
    </row>
    <row r="183" spans="1:9" x14ac:dyDescent="0.3">
      <c r="A183" s="11">
        <v>33</v>
      </c>
      <c r="B183" s="31" t="s">
        <v>369</v>
      </c>
      <c r="C183" s="32" t="s">
        <v>370</v>
      </c>
      <c r="D183" s="32" t="s">
        <v>48</v>
      </c>
      <c r="E183" s="33">
        <v>0</v>
      </c>
      <c r="F183" s="33">
        <v>0</v>
      </c>
      <c r="G183" s="34">
        <v>1834.9240666142</v>
      </c>
      <c r="H183" s="34">
        <v>33.17</v>
      </c>
      <c r="I183" s="46">
        <v>1868.0940666142001</v>
      </c>
    </row>
    <row r="184" spans="1:9" x14ac:dyDescent="0.3">
      <c r="A184" s="11">
        <v>34</v>
      </c>
      <c r="B184" s="31" t="s">
        <v>371</v>
      </c>
      <c r="C184" s="32" t="s">
        <v>372</v>
      </c>
      <c r="D184" s="32" t="s">
        <v>45</v>
      </c>
      <c r="E184" s="33">
        <v>0</v>
      </c>
      <c r="F184" s="33">
        <v>0</v>
      </c>
      <c r="G184" s="34">
        <v>2229.4833239863001</v>
      </c>
      <c r="H184" s="34">
        <v>0</v>
      </c>
      <c r="I184" s="46">
        <v>2229.4833239863001</v>
      </c>
    </row>
    <row r="185" spans="1:9" x14ac:dyDescent="0.3">
      <c r="A185" s="11">
        <v>35</v>
      </c>
      <c r="B185" s="31" t="s">
        <v>373</v>
      </c>
      <c r="C185" s="32" t="s">
        <v>374</v>
      </c>
      <c r="D185" s="32" t="s">
        <v>25</v>
      </c>
      <c r="E185" s="33">
        <v>0</v>
      </c>
      <c r="F185" s="33">
        <v>0</v>
      </c>
      <c r="G185" s="34">
        <v>5269.2919043029997</v>
      </c>
      <c r="H185" s="34">
        <v>126.67</v>
      </c>
      <c r="I185" s="46">
        <v>5395.9619043029998</v>
      </c>
    </row>
    <row r="186" spans="1:9" x14ac:dyDescent="0.3">
      <c r="A186" s="11">
        <v>36</v>
      </c>
      <c r="B186" s="31" t="s">
        <v>375</v>
      </c>
      <c r="C186" s="32" t="s">
        <v>376</v>
      </c>
      <c r="D186" s="32" t="s">
        <v>25</v>
      </c>
      <c r="E186" s="33">
        <v>0</v>
      </c>
      <c r="F186" s="33">
        <v>0</v>
      </c>
      <c r="G186" s="34">
        <v>5349.3481591247</v>
      </c>
      <c r="H186" s="34">
        <v>66.84</v>
      </c>
      <c r="I186" s="46">
        <v>5416.1881591247002</v>
      </c>
    </row>
    <row r="187" spans="1:9" x14ac:dyDescent="0.3">
      <c r="A187" s="11">
        <v>37</v>
      </c>
      <c r="B187" s="31" t="s">
        <v>377</v>
      </c>
      <c r="C187" s="32" t="s">
        <v>378</v>
      </c>
      <c r="D187" s="32" t="s">
        <v>18</v>
      </c>
      <c r="E187" s="33">
        <v>0</v>
      </c>
      <c r="F187" s="33">
        <v>0</v>
      </c>
      <c r="G187" s="34">
        <v>4032.7072345807001</v>
      </c>
      <c r="H187" s="34">
        <v>163.34</v>
      </c>
      <c r="I187" s="46">
        <v>4196.0472345807002</v>
      </c>
    </row>
    <row r="188" spans="1:9" x14ac:dyDescent="0.3">
      <c r="A188" s="11">
        <v>38</v>
      </c>
      <c r="B188" s="31" t="s">
        <v>379</v>
      </c>
      <c r="C188" s="32" t="s">
        <v>380</v>
      </c>
      <c r="D188" s="32" t="s">
        <v>18</v>
      </c>
      <c r="E188" s="33">
        <v>0</v>
      </c>
      <c r="F188" s="33">
        <v>1</v>
      </c>
      <c r="G188" s="34">
        <v>1964.3577416087001</v>
      </c>
      <c r="H188" s="34">
        <v>0</v>
      </c>
      <c r="I188" s="46">
        <v>1964.3577416087001</v>
      </c>
    </row>
    <row r="189" spans="1:9" x14ac:dyDescent="0.3">
      <c r="A189" s="11">
        <v>39</v>
      </c>
      <c r="B189" s="31" t="s">
        <v>381</v>
      </c>
      <c r="C189" s="32" t="s">
        <v>382</v>
      </c>
      <c r="D189" s="32" t="s">
        <v>18</v>
      </c>
      <c r="E189" s="33">
        <v>0</v>
      </c>
      <c r="F189" s="33">
        <v>1</v>
      </c>
      <c r="G189" s="34">
        <v>3836.4643714857002</v>
      </c>
      <c r="H189" s="34">
        <v>0</v>
      </c>
      <c r="I189" s="46">
        <v>3836.4643714857002</v>
      </c>
    </row>
    <row r="190" spans="1:9" x14ac:dyDescent="0.3">
      <c r="A190" s="11">
        <v>40</v>
      </c>
      <c r="B190" s="31" t="s">
        <v>383</v>
      </c>
      <c r="C190" s="32" t="s">
        <v>384</v>
      </c>
      <c r="D190" s="32" t="s">
        <v>18</v>
      </c>
      <c r="E190" s="33">
        <v>0</v>
      </c>
      <c r="F190" s="33">
        <v>0</v>
      </c>
      <c r="G190" s="34">
        <v>2065.2770279987999</v>
      </c>
      <c r="H190" s="34">
        <v>121.44</v>
      </c>
      <c r="I190" s="46">
        <v>2186.7170279987999</v>
      </c>
    </row>
    <row r="191" spans="1:9" x14ac:dyDescent="0.3">
      <c r="A191" s="11">
        <v>41</v>
      </c>
      <c r="B191" s="31" t="s">
        <v>385</v>
      </c>
      <c r="C191" s="32" t="s">
        <v>386</v>
      </c>
      <c r="D191" s="32" t="s">
        <v>30</v>
      </c>
      <c r="E191" s="33">
        <v>0</v>
      </c>
      <c r="F191" s="33">
        <v>0</v>
      </c>
      <c r="G191" s="34">
        <v>1974.7455128622</v>
      </c>
      <c r="H191" s="34">
        <v>0</v>
      </c>
      <c r="I191" s="46">
        <v>1974.7455128622</v>
      </c>
    </row>
    <row r="192" spans="1:9" x14ac:dyDescent="0.3">
      <c r="A192" s="11">
        <v>42</v>
      </c>
      <c r="B192" s="31" t="s">
        <v>389</v>
      </c>
      <c r="C192" s="32" t="s">
        <v>390</v>
      </c>
      <c r="D192" s="32" t="s">
        <v>18</v>
      </c>
      <c r="E192" s="33">
        <v>0</v>
      </c>
      <c r="F192" s="33">
        <v>0</v>
      </c>
      <c r="G192" s="34">
        <v>4234.4508876274003</v>
      </c>
      <c r="H192" s="34">
        <v>57.92</v>
      </c>
      <c r="I192" s="46">
        <v>4292.3708876274004</v>
      </c>
    </row>
    <row r="193" spans="1:9" x14ac:dyDescent="0.3">
      <c r="A193" s="11">
        <v>43</v>
      </c>
      <c r="B193" s="31" t="s">
        <v>387</v>
      </c>
      <c r="C193" s="32" t="s">
        <v>388</v>
      </c>
      <c r="D193" s="32" t="s">
        <v>12</v>
      </c>
      <c r="E193" s="33">
        <v>0</v>
      </c>
      <c r="F193" s="33">
        <v>0</v>
      </c>
      <c r="G193" s="34">
        <v>3991.6950064785001</v>
      </c>
      <c r="H193" s="34">
        <v>0</v>
      </c>
      <c r="I193" s="46">
        <v>3991.6950064785001</v>
      </c>
    </row>
    <row r="194" spans="1:9" x14ac:dyDescent="0.3">
      <c r="A194" s="11">
        <v>44</v>
      </c>
      <c r="B194" s="31" t="s">
        <v>391</v>
      </c>
      <c r="C194" s="32" t="s">
        <v>392</v>
      </c>
      <c r="D194" s="32" t="s">
        <v>15</v>
      </c>
      <c r="E194" s="33">
        <v>0</v>
      </c>
      <c r="F194" s="33">
        <v>1</v>
      </c>
      <c r="G194" s="34">
        <v>4170.6868137612</v>
      </c>
      <c r="H194" s="34">
        <v>105.25</v>
      </c>
      <c r="I194" s="46">
        <v>4275.9368137612</v>
      </c>
    </row>
    <row r="195" spans="1:9" x14ac:dyDescent="0.3">
      <c r="A195" s="11">
        <v>45</v>
      </c>
      <c r="B195" s="31" t="s">
        <v>393</v>
      </c>
      <c r="C195" s="32" t="s">
        <v>394</v>
      </c>
      <c r="D195" s="32" t="s">
        <v>30</v>
      </c>
      <c r="E195" s="33">
        <v>0</v>
      </c>
      <c r="F195" s="33">
        <v>0</v>
      </c>
      <c r="G195" s="34">
        <v>7093.5119982302003</v>
      </c>
      <c r="H195" s="34">
        <v>0</v>
      </c>
      <c r="I195" s="46">
        <v>7093.5119982302003</v>
      </c>
    </row>
    <row r="196" spans="1:9" x14ac:dyDescent="0.3">
      <c r="A196" s="11">
        <v>46</v>
      </c>
      <c r="B196" s="31" t="s">
        <v>395</v>
      </c>
      <c r="C196" s="32" t="s">
        <v>396</v>
      </c>
      <c r="D196" s="32" t="s">
        <v>30</v>
      </c>
      <c r="E196" s="33">
        <v>0</v>
      </c>
      <c r="F196" s="33">
        <v>0</v>
      </c>
      <c r="G196" s="34">
        <v>2002.4221294665999</v>
      </c>
      <c r="H196" s="34">
        <v>115.5</v>
      </c>
      <c r="I196" s="46">
        <v>2117.9221294665999</v>
      </c>
    </row>
    <row r="197" spans="1:9" x14ac:dyDescent="0.3">
      <c r="A197" s="11">
        <v>47</v>
      </c>
      <c r="B197" s="31" t="s">
        <v>397</v>
      </c>
      <c r="C197" s="32" t="s">
        <v>398</v>
      </c>
      <c r="D197" s="32" t="s">
        <v>12</v>
      </c>
      <c r="E197" s="33">
        <v>0</v>
      </c>
      <c r="F197" s="33">
        <v>0</v>
      </c>
      <c r="G197" s="34">
        <v>9552.5431651729996</v>
      </c>
      <c r="H197" s="34">
        <v>0</v>
      </c>
      <c r="I197" s="46">
        <v>9552.5431651729996</v>
      </c>
    </row>
    <row r="198" spans="1:9" x14ac:dyDescent="0.3">
      <c r="A198" s="11">
        <v>48</v>
      </c>
      <c r="B198" s="31" t="s">
        <v>399</v>
      </c>
      <c r="C198" s="32" t="s">
        <v>400</v>
      </c>
      <c r="D198" s="32" t="s">
        <v>38</v>
      </c>
      <c r="E198" s="33">
        <v>0</v>
      </c>
      <c r="F198" s="33">
        <v>2</v>
      </c>
      <c r="G198" s="34">
        <v>17181.537367679</v>
      </c>
      <c r="H198" s="34">
        <v>252.29</v>
      </c>
      <c r="I198" s="46">
        <v>17433.827367679001</v>
      </c>
    </row>
    <row r="199" spans="1:9" x14ac:dyDescent="0.3">
      <c r="A199" s="11">
        <v>49</v>
      </c>
      <c r="B199" s="31" t="s">
        <v>401</v>
      </c>
      <c r="C199" s="32" t="s">
        <v>402</v>
      </c>
      <c r="D199" s="32" t="s">
        <v>12</v>
      </c>
      <c r="E199" s="33">
        <v>0</v>
      </c>
      <c r="F199" s="33">
        <v>0</v>
      </c>
      <c r="G199" s="34">
        <v>9753.9051555474998</v>
      </c>
      <c r="H199" s="34">
        <v>59.42</v>
      </c>
      <c r="I199" s="46">
        <v>9813.3251555474999</v>
      </c>
    </row>
    <row r="200" spans="1:9" x14ac:dyDescent="0.3">
      <c r="A200" s="40">
        <v>50</v>
      </c>
      <c r="B200" s="31" t="s">
        <v>403</v>
      </c>
      <c r="C200" s="32" t="s">
        <v>404</v>
      </c>
      <c r="D200" s="32" t="s">
        <v>25</v>
      </c>
      <c r="E200" s="33">
        <v>0</v>
      </c>
      <c r="F200" s="33">
        <v>0</v>
      </c>
      <c r="G200" s="34">
        <v>3803.3713447926002</v>
      </c>
      <c r="H200" s="34">
        <v>0</v>
      </c>
      <c r="I200" s="46">
        <v>3803.3713447926002</v>
      </c>
    </row>
    <row r="201" spans="1:9" x14ac:dyDescent="0.3">
      <c r="A201" s="39">
        <v>51</v>
      </c>
      <c r="B201" s="31" t="s">
        <v>405</v>
      </c>
      <c r="C201" s="32" t="s">
        <v>406</v>
      </c>
      <c r="D201" s="32" t="s">
        <v>18</v>
      </c>
      <c r="E201" s="33">
        <v>0</v>
      </c>
      <c r="F201" s="33">
        <v>0</v>
      </c>
      <c r="G201" s="34">
        <v>1786.0318948706999</v>
      </c>
      <c r="H201" s="34">
        <v>0</v>
      </c>
      <c r="I201" s="46">
        <v>1786.0318948706999</v>
      </c>
    </row>
    <row r="202" spans="1:9" x14ac:dyDescent="0.3">
      <c r="A202" s="40">
        <v>52</v>
      </c>
      <c r="B202" s="31" t="s">
        <v>407</v>
      </c>
      <c r="C202" s="32" t="s">
        <v>408</v>
      </c>
      <c r="D202" s="32" t="s">
        <v>9</v>
      </c>
      <c r="E202" s="33">
        <v>0</v>
      </c>
      <c r="F202" s="33">
        <v>1</v>
      </c>
      <c r="G202" s="34">
        <v>6150.6814636716999</v>
      </c>
      <c r="H202" s="34">
        <v>0</v>
      </c>
      <c r="I202" s="46">
        <v>6150.6814636716999</v>
      </c>
    </row>
    <row r="203" spans="1:9" x14ac:dyDescent="0.3">
      <c r="A203" s="39">
        <v>53</v>
      </c>
      <c r="B203" s="31" t="s">
        <v>411</v>
      </c>
      <c r="C203" s="32" t="s">
        <v>412</v>
      </c>
      <c r="D203" s="32" t="s">
        <v>9</v>
      </c>
      <c r="E203" s="33">
        <v>0</v>
      </c>
      <c r="F203" s="33">
        <v>2</v>
      </c>
      <c r="G203" s="34">
        <v>4214.2479690773998</v>
      </c>
      <c r="H203" s="34">
        <v>0</v>
      </c>
      <c r="I203" s="46">
        <v>4214.2479690773998</v>
      </c>
    </row>
    <row r="204" spans="1:9" x14ac:dyDescent="0.3">
      <c r="A204" s="11">
        <v>54</v>
      </c>
      <c r="B204" s="31" t="s">
        <v>413</v>
      </c>
      <c r="C204" s="32" t="s">
        <v>414</v>
      </c>
      <c r="D204" s="32" t="s">
        <v>25</v>
      </c>
      <c r="E204" s="33">
        <v>0</v>
      </c>
      <c r="F204" s="33">
        <v>0</v>
      </c>
      <c r="G204" s="34">
        <v>7202.5211457943997</v>
      </c>
      <c r="H204" s="34">
        <v>67.22</v>
      </c>
      <c r="I204" s="46">
        <v>7269.7411457943999</v>
      </c>
    </row>
    <row r="205" spans="1:9" x14ac:dyDescent="0.3">
      <c r="A205" s="11">
        <v>55</v>
      </c>
      <c r="B205" s="31" t="s">
        <v>309</v>
      </c>
      <c r="C205" s="32" t="s">
        <v>310</v>
      </c>
      <c r="D205" s="32" t="s">
        <v>25</v>
      </c>
      <c r="E205" s="33">
        <v>0</v>
      </c>
      <c r="F205" s="33">
        <v>0</v>
      </c>
      <c r="G205" s="34">
        <v>1946.5358579059</v>
      </c>
      <c r="H205" s="34">
        <v>43.08</v>
      </c>
      <c r="I205" s="46">
        <v>1989.6158579058999</v>
      </c>
    </row>
    <row r="206" spans="1:9" x14ac:dyDescent="0.3">
      <c r="A206" s="11">
        <v>56</v>
      </c>
      <c r="B206" s="31" t="s">
        <v>325</v>
      </c>
      <c r="C206" s="32" t="s">
        <v>326</v>
      </c>
      <c r="D206" s="32" t="s">
        <v>9</v>
      </c>
      <c r="E206" s="33">
        <v>0</v>
      </c>
      <c r="F206" s="33">
        <v>0</v>
      </c>
      <c r="G206" s="34">
        <v>3748.454185177</v>
      </c>
      <c r="H206" s="34">
        <v>150.94</v>
      </c>
      <c r="I206" s="46">
        <v>3899.3941851770001</v>
      </c>
    </row>
    <row r="207" spans="1:9" x14ac:dyDescent="0.3">
      <c r="A207" s="11">
        <v>57</v>
      </c>
      <c r="B207" s="31" t="s">
        <v>453</v>
      </c>
      <c r="C207" s="32" t="s">
        <v>454</v>
      </c>
      <c r="D207" s="32" t="s">
        <v>18</v>
      </c>
      <c r="E207" s="33">
        <v>0</v>
      </c>
      <c r="F207" s="33">
        <v>0</v>
      </c>
      <c r="G207" s="34">
        <v>4112.6614940697</v>
      </c>
      <c r="H207" s="34">
        <v>42.42</v>
      </c>
      <c r="I207" s="46">
        <v>4155.0814940697001</v>
      </c>
    </row>
    <row r="208" spans="1:9" x14ac:dyDescent="0.3">
      <c r="A208" s="11">
        <v>58</v>
      </c>
      <c r="B208" s="31" t="s">
        <v>415</v>
      </c>
      <c r="C208" s="32" t="s">
        <v>416</v>
      </c>
      <c r="D208" s="32" t="s">
        <v>12</v>
      </c>
      <c r="E208" s="33">
        <v>0</v>
      </c>
      <c r="F208" s="33">
        <v>0</v>
      </c>
      <c r="G208" s="34">
        <v>3781.2831153205998</v>
      </c>
      <c r="H208" s="34">
        <v>0</v>
      </c>
      <c r="I208" s="46">
        <v>3781.2831153205998</v>
      </c>
    </row>
    <row r="209" spans="1:9" x14ac:dyDescent="0.3">
      <c r="A209" s="11">
        <v>59</v>
      </c>
      <c r="B209" s="31" t="s">
        <v>451</v>
      </c>
      <c r="C209" s="32" t="s">
        <v>452</v>
      </c>
      <c r="D209" s="32" t="s">
        <v>18</v>
      </c>
      <c r="E209" s="33">
        <v>0</v>
      </c>
      <c r="F209" s="33">
        <v>0</v>
      </c>
      <c r="G209" s="34">
        <v>1940.4312504750999</v>
      </c>
      <c r="H209" s="34">
        <v>16.54</v>
      </c>
      <c r="I209" s="46">
        <v>1956.9712504751001</v>
      </c>
    </row>
    <row r="210" spans="1:9" x14ac:dyDescent="0.3">
      <c r="A210" s="11">
        <v>60</v>
      </c>
      <c r="B210" s="31" t="s">
        <v>449</v>
      </c>
      <c r="C210" s="32" t="s">
        <v>450</v>
      </c>
      <c r="D210" s="32" t="s">
        <v>38</v>
      </c>
      <c r="E210" s="33">
        <v>0</v>
      </c>
      <c r="F210" s="33">
        <v>0</v>
      </c>
      <c r="G210" s="34">
        <v>0</v>
      </c>
      <c r="H210" s="34">
        <v>26.54</v>
      </c>
      <c r="I210" s="46">
        <v>26.54</v>
      </c>
    </row>
    <row r="211" spans="1:9" x14ac:dyDescent="0.3">
      <c r="A211" s="11">
        <v>61</v>
      </c>
      <c r="B211" s="31" t="s">
        <v>417</v>
      </c>
      <c r="C211" s="32" t="s">
        <v>418</v>
      </c>
      <c r="D211" s="32" t="s">
        <v>38</v>
      </c>
      <c r="E211" s="33">
        <v>0</v>
      </c>
      <c r="F211" s="33">
        <v>0</v>
      </c>
      <c r="G211" s="34">
        <v>5369.3905015051996</v>
      </c>
      <c r="H211" s="34">
        <v>130.63</v>
      </c>
      <c r="I211" s="46">
        <v>5500.0205015051997</v>
      </c>
    </row>
    <row r="212" spans="1:9" x14ac:dyDescent="0.3">
      <c r="A212" s="11">
        <v>62</v>
      </c>
      <c r="B212" s="31" t="s">
        <v>409</v>
      </c>
      <c r="C212" s="32" t="s">
        <v>410</v>
      </c>
      <c r="D212" s="32" t="s">
        <v>45</v>
      </c>
      <c r="E212" s="33">
        <v>0</v>
      </c>
      <c r="F212" s="33">
        <v>0</v>
      </c>
      <c r="G212" s="34">
        <v>4084.4103358481002</v>
      </c>
      <c r="H212" s="34">
        <v>231.42</v>
      </c>
      <c r="I212" s="46">
        <v>4315.8303358480998</v>
      </c>
    </row>
    <row r="213" spans="1:9" x14ac:dyDescent="0.3">
      <c r="A213" s="11">
        <v>63</v>
      </c>
      <c r="B213" s="31" t="s">
        <v>311</v>
      </c>
      <c r="C213" s="32" t="s">
        <v>312</v>
      </c>
      <c r="D213" s="32" t="s">
        <v>25</v>
      </c>
      <c r="E213" s="33">
        <v>0</v>
      </c>
      <c r="F213" s="33">
        <v>0</v>
      </c>
      <c r="G213" s="34">
        <v>1686.9369587473</v>
      </c>
      <c r="H213" s="34">
        <v>0</v>
      </c>
      <c r="I213" s="46">
        <v>1686.9369587473</v>
      </c>
    </row>
    <row r="214" spans="1:9" x14ac:dyDescent="0.3">
      <c r="A214" s="11">
        <v>64</v>
      </c>
      <c r="B214" s="31" t="s">
        <v>419</v>
      </c>
      <c r="C214" s="32" t="s">
        <v>420</v>
      </c>
      <c r="D214" s="32" t="s">
        <v>38</v>
      </c>
      <c r="E214" s="33">
        <v>0</v>
      </c>
      <c r="F214" s="33">
        <v>0</v>
      </c>
      <c r="G214" s="34">
        <v>5904.6001483160999</v>
      </c>
      <c r="H214" s="34">
        <v>214.35</v>
      </c>
      <c r="I214" s="46">
        <v>6118.9501483161002</v>
      </c>
    </row>
    <row r="215" spans="1:9" x14ac:dyDescent="0.3">
      <c r="A215" s="11">
        <v>65</v>
      </c>
      <c r="B215" s="31" t="s">
        <v>421</v>
      </c>
      <c r="C215" s="32" t="s">
        <v>422</v>
      </c>
      <c r="D215" s="32" t="s">
        <v>15</v>
      </c>
      <c r="E215" s="33">
        <v>0</v>
      </c>
      <c r="F215" s="33">
        <v>0</v>
      </c>
      <c r="G215" s="34">
        <v>1861.5733893163999</v>
      </c>
      <c r="H215" s="34">
        <v>0</v>
      </c>
      <c r="I215" s="46">
        <v>1861.5733893163999</v>
      </c>
    </row>
    <row r="216" spans="1:9" x14ac:dyDescent="0.3">
      <c r="A216" s="11">
        <v>66</v>
      </c>
      <c r="B216" s="31" t="s">
        <v>423</v>
      </c>
      <c r="C216" s="32" t="s">
        <v>424</v>
      </c>
      <c r="D216" s="32" t="s">
        <v>12</v>
      </c>
      <c r="E216" s="33">
        <v>0</v>
      </c>
      <c r="F216" s="33">
        <v>1</v>
      </c>
      <c r="G216" s="34">
        <v>2428.1162457446999</v>
      </c>
      <c r="H216" s="34">
        <v>0</v>
      </c>
      <c r="I216" s="46">
        <v>2428.1162457446999</v>
      </c>
    </row>
    <row r="217" spans="1:9" x14ac:dyDescent="0.3">
      <c r="A217" s="11">
        <v>67</v>
      </c>
      <c r="B217" s="31" t="s">
        <v>425</v>
      </c>
      <c r="C217" s="32" t="s">
        <v>426</v>
      </c>
      <c r="D217" s="32" t="s">
        <v>30</v>
      </c>
      <c r="E217" s="33">
        <v>0</v>
      </c>
      <c r="F217" s="33">
        <v>0</v>
      </c>
      <c r="G217" s="34">
        <v>3254.8118019276999</v>
      </c>
      <c r="H217" s="34">
        <v>0</v>
      </c>
      <c r="I217" s="46">
        <v>3254.8118019276999</v>
      </c>
    </row>
    <row r="218" spans="1:9" x14ac:dyDescent="0.3">
      <c r="A218" s="11">
        <v>68</v>
      </c>
      <c r="B218" s="31" t="s">
        <v>427</v>
      </c>
      <c r="C218" s="32" t="s">
        <v>428</v>
      </c>
      <c r="D218" s="32" t="s">
        <v>38</v>
      </c>
      <c r="E218" s="33">
        <v>0</v>
      </c>
      <c r="F218" s="33">
        <v>0</v>
      </c>
      <c r="G218" s="34">
        <v>2499.3385380616</v>
      </c>
      <c r="H218" s="34">
        <v>0</v>
      </c>
      <c r="I218" s="46">
        <v>2499.3385380616</v>
      </c>
    </row>
    <row r="219" spans="1:9" x14ac:dyDescent="0.3">
      <c r="A219" s="11">
        <v>69</v>
      </c>
      <c r="B219" s="31" t="s">
        <v>429</v>
      </c>
      <c r="C219" s="32" t="s">
        <v>430</v>
      </c>
      <c r="D219" s="32" t="s">
        <v>18</v>
      </c>
      <c r="E219" s="33">
        <v>0</v>
      </c>
      <c r="F219" s="33">
        <v>1</v>
      </c>
      <c r="G219" s="34">
        <v>6402.3554276837003</v>
      </c>
      <c r="H219" s="34">
        <v>22.86</v>
      </c>
      <c r="I219" s="46">
        <v>6425.2154276837</v>
      </c>
    </row>
    <row r="220" spans="1:9" x14ac:dyDescent="0.3">
      <c r="A220" s="11">
        <v>70</v>
      </c>
      <c r="B220" s="31" t="s">
        <v>431</v>
      </c>
      <c r="C220" s="32" t="s">
        <v>432</v>
      </c>
      <c r="D220" s="32" t="s">
        <v>18</v>
      </c>
      <c r="E220" s="33">
        <v>0</v>
      </c>
      <c r="F220" s="33">
        <v>0</v>
      </c>
      <c r="G220" s="34">
        <v>1748.9974083123</v>
      </c>
      <c r="H220" s="34">
        <v>125.24</v>
      </c>
      <c r="I220" s="46">
        <v>1874.2374083123</v>
      </c>
    </row>
    <row r="221" spans="1:9" x14ac:dyDescent="0.3">
      <c r="A221" s="11">
        <v>71</v>
      </c>
      <c r="B221" s="31" t="s">
        <v>433</v>
      </c>
      <c r="C221" s="32" t="s">
        <v>434</v>
      </c>
      <c r="D221" s="32" t="s">
        <v>9</v>
      </c>
      <c r="E221" s="33">
        <v>0</v>
      </c>
      <c r="F221" s="33">
        <v>0</v>
      </c>
      <c r="G221" s="34">
        <v>1018.0984565646</v>
      </c>
      <c r="H221" s="34">
        <v>0</v>
      </c>
      <c r="I221" s="46">
        <v>1018.0984565646</v>
      </c>
    </row>
    <row r="222" spans="1:9" x14ac:dyDescent="0.3">
      <c r="A222" s="11">
        <v>72</v>
      </c>
      <c r="B222" s="31" t="s">
        <v>437</v>
      </c>
      <c r="C222" s="32" t="s">
        <v>438</v>
      </c>
      <c r="D222" s="32" t="s">
        <v>30</v>
      </c>
      <c r="E222" s="33">
        <v>0</v>
      </c>
      <c r="F222" s="33">
        <v>0</v>
      </c>
      <c r="G222" s="34">
        <v>2980.2405823839999</v>
      </c>
      <c r="H222" s="34">
        <v>0</v>
      </c>
      <c r="I222" s="46">
        <v>2980.2405823839999</v>
      </c>
    </row>
    <row r="223" spans="1:9" x14ac:dyDescent="0.3">
      <c r="A223" s="11">
        <v>73</v>
      </c>
      <c r="B223" s="31" t="s">
        <v>439</v>
      </c>
      <c r="C223" s="32" t="s">
        <v>440</v>
      </c>
      <c r="D223" s="32" t="s">
        <v>18</v>
      </c>
      <c r="E223" s="33">
        <v>0</v>
      </c>
      <c r="F223" s="33">
        <v>0</v>
      </c>
      <c r="G223" s="34">
        <v>1775.6387279988001</v>
      </c>
      <c r="H223" s="34">
        <v>0</v>
      </c>
      <c r="I223" s="46">
        <v>1775.6387279988001</v>
      </c>
    </row>
    <row r="224" spans="1:9" x14ac:dyDescent="0.3">
      <c r="A224" s="11">
        <v>74</v>
      </c>
      <c r="B224" s="31" t="s">
        <v>441</v>
      </c>
      <c r="C224" s="32" t="s">
        <v>442</v>
      </c>
      <c r="D224" s="32" t="s">
        <v>45</v>
      </c>
      <c r="E224" s="33">
        <v>0</v>
      </c>
      <c r="F224" s="33">
        <v>0</v>
      </c>
      <c r="G224" s="34">
        <v>2443.6220667203002</v>
      </c>
      <c r="H224" s="34">
        <v>0</v>
      </c>
      <c r="I224" s="46">
        <v>2443.6220667203002</v>
      </c>
    </row>
    <row r="225" spans="1:9" x14ac:dyDescent="0.3">
      <c r="A225" s="11">
        <v>75</v>
      </c>
      <c r="B225" s="31" t="s">
        <v>445</v>
      </c>
      <c r="C225" s="32" t="s">
        <v>446</v>
      </c>
      <c r="D225" s="32" t="s">
        <v>18</v>
      </c>
      <c r="E225" s="33">
        <v>0</v>
      </c>
      <c r="F225" s="33">
        <v>0</v>
      </c>
      <c r="G225" s="34">
        <v>1857.4897633866001</v>
      </c>
      <c r="H225" s="34">
        <v>85.05</v>
      </c>
      <c r="I225" s="46">
        <v>1942.5397633866</v>
      </c>
    </row>
    <row r="226" spans="1:9" ht="17.25" thickBot="1" x14ac:dyDescent="0.35">
      <c r="A226" s="11">
        <v>76</v>
      </c>
      <c r="B226" s="35" t="s">
        <v>443</v>
      </c>
      <c r="C226" s="36" t="s">
        <v>444</v>
      </c>
      <c r="D226" s="36" t="s">
        <v>38</v>
      </c>
      <c r="E226" s="37">
        <v>0</v>
      </c>
      <c r="F226" s="37">
        <v>1</v>
      </c>
      <c r="G226" s="38">
        <v>9973.0277160650003</v>
      </c>
      <c r="H226" s="38">
        <v>295.99</v>
      </c>
      <c r="I226" s="47">
        <v>10269.017716065</v>
      </c>
    </row>
    <row r="227" spans="1:9" ht="17.25" thickBot="1" x14ac:dyDescent="0.35">
      <c r="A227" s="41"/>
      <c r="B227" s="3" t="s">
        <v>455</v>
      </c>
      <c r="C227" s="3"/>
      <c r="D227" s="3"/>
      <c r="E227" s="4">
        <f>SUM(E151:E226)</f>
        <v>0</v>
      </c>
      <c r="F227" s="4">
        <f>SUM(F151:F226)</f>
        <v>21</v>
      </c>
      <c r="G227" s="5">
        <f>SUM(G151:G226)</f>
        <v>354229.27843532426</v>
      </c>
      <c r="H227" s="5">
        <f>SUM(H151:H226)</f>
        <v>6732.45</v>
      </c>
      <c r="I227" s="42">
        <f>SUM(I151:I226)</f>
        <v>360961.72843532416</v>
      </c>
    </row>
    <row r="228" spans="1:9" ht="17.25" thickBot="1" x14ac:dyDescent="0.35">
      <c r="A228" s="43"/>
      <c r="B228" s="2" t="s">
        <v>456</v>
      </c>
      <c r="C228" s="2"/>
      <c r="D228" s="2"/>
      <c r="E228" s="2"/>
      <c r="F228" s="2"/>
      <c r="G228" s="2"/>
      <c r="H228" s="2"/>
      <c r="I228" s="44"/>
    </row>
    <row r="229" spans="1:9" ht="17.25" thickBot="1" x14ac:dyDescent="0.35">
      <c r="A229" s="10">
        <v>1</v>
      </c>
      <c r="B229" s="48" t="s">
        <v>457</v>
      </c>
      <c r="C229" s="48" t="s">
        <v>458</v>
      </c>
      <c r="D229" s="48" t="s">
        <v>18</v>
      </c>
      <c r="E229" s="49">
        <v>0</v>
      </c>
      <c r="F229" s="49">
        <v>0</v>
      </c>
      <c r="G229" s="50">
        <v>1799.0390994538</v>
      </c>
      <c r="H229" s="50">
        <v>265</v>
      </c>
      <c r="I229" s="51">
        <v>2064.0390994538002</v>
      </c>
    </row>
    <row r="230" spans="1:9" ht="17.25" thickBot="1" x14ac:dyDescent="0.35">
      <c r="A230" s="41"/>
      <c r="B230" s="3" t="s">
        <v>459</v>
      </c>
      <c r="C230" s="3"/>
      <c r="D230" s="3"/>
      <c r="E230" s="4">
        <f>SUM(E229:E229)</f>
        <v>0</v>
      </c>
      <c r="F230" s="4">
        <f>SUM(F229:F229)</f>
        <v>0</v>
      </c>
      <c r="G230" s="5">
        <f>SUM(G229:G229)</f>
        <v>1799.0390994538</v>
      </c>
      <c r="H230" s="5">
        <f>SUM(H229:H229)</f>
        <v>265</v>
      </c>
      <c r="I230" s="42">
        <f>SUM(I229:I229)</f>
        <v>2064.0390994538002</v>
      </c>
    </row>
    <row r="231" spans="1:9" ht="17.25" thickBot="1" x14ac:dyDescent="0.35">
      <c r="A231" s="52"/>
      <c r="B231" s="53" t="s">
        <v>460</v>
      </c>
      <c r="C231" s="53"/>
      <c r="D231" s="53"/>
      <c r="E231" s="54">
        <f>E26+E81+E135+E145+E149+E227+E230</f>
        <v>47</v>
      </c>
      <c r="F231" s="54">
        <f>F26+F81+F135+F145+F149+F227+F230</f>
        <v>63</v>
      </c>
      <c r="G231" s="55">
        <f>G26+G81+G135+G145+G149+G227+G230</f>
        <v>2161462.7035383191</v>
      </c>
      <c r="H231" s="55">
        <f>H26+H81+H135+H145+H149+H227+H230</f>
        <v>84188.680000000008</v>
      </c>
      <c r="I231" s="56">
        <f>I26+I81+I135+I145+I149+I227+I230</f>
        <v>2245651.3835383188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51:I226">
    <sortCondition ref="B151:B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dcterms:created xsi:type="dcterms:W3CDTF">2024-04-22T08:00:01Z</dcterms:created>
  <dcterms:modified xsi:type="dcterms:W3CDTF">2024-04-22T08:42:50Z</dcterms:modified>
  <cp:category/>
</cp:coreProperties>
</file>