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S:\5. Pripravniki\5.1_PRIPRAVNIKI_END\2023\11\Oddano\"/>
    </mc:Choice>
  </mc:AlternateContent>
  <xr:revisionPtr revIDLastSave="0" documentId="13_ncr:1_{FC174A57-D5AA-4BAD-AB44-43AB31D09F8D}" xr6:coauthVersionLast="47" xr6:coauthVersionMax="47" xr10:uidLastSave="{00000000-0000-0000-0000-000000000000}"/>
  <bookViews>
    <workbookView xWindow="8925" yWindow="2745" windowWidth="18390" windowHeight="10920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9" i="1" l="1"/>
  <c r="H229" i="1"/>
  <c r="G229" i="1"/>
  <c r="F229" i="1"/>
  <c r="E229" i="1"/>
  <c r="I147" i="1"/>
  <c r="H147" i="1"/>
  <c r="G147" i="1"/>
  <c r="F147" i="1"/>
  <c r="E147" i="1"/>
  <c r="I143" i="1"/>
  <c r="H143" i="1"/>
  <c r="G143" i="1"/>
  <c r="F143" i="1"/>
  <c r="E143" i="1"/>
  <c r="I132" i="1"/>
  <c r="H132" i="1"/>
  <c r="G132" i="1"/>
  <c r="F132" i="1"/>
  <c r="E132" i="1"/>
  <c r="I83" i="1"/>
  <c r="H83" i="1"/>
  <c r="G83" i="1"/>
  <c r="F83" i="1"/>
  <c r="E83" i="1"/>
  <c r="I27" i="1"/>
  <c r="H27" i="1"/>
  <c r="G27" i="1"/>
  <c r="F27" i="1"/>
  <c r="E27" i="1"/>
  <c r="G230" i="1" l="1"/>
  <c r="H230" i="1"/>
  <c r="F230" i="1"/>
  <c r="E230" i="1"/>
  <c r="I230" i="1"/>
</calcChain>
</file>

<file path=xl/sharedStrings.xml><?xml version="1.0" encoding="utf-8"?>
<sst xmlns="http://schemas.openxmlformats.org/spreadsheetml/2006/main" count="670" uniqueCount="464">
  <si>
    <t>Izvajalec</t>
  </si>
  <si>
    <t>IVZ št.</t>
  </si>
  <si>
    <t>OE</t>
  </si>
  <si>
    <t>Sekund. in zdravniki  pripravniki (št. novih)</t>
  </si>
  <si>
    <t>Povračilo stroškov za plače (v EUR)</t>
  </si>
  <si>
    <t>Povračilo stroškov mentorstva (v EUR)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</si>
  <si>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</si>
  <si>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</si>
  <si>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</si>
  <si>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</si>
  <si>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</si>
  <si>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</si>
  <si>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</si>
  <si>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GINEKOLOGIJO IN PORODNIŠTVO KRANJ</t>
  </si>
  <si>
    <t xml:space="preserve">04031 </t>
  </si>
  <si>
    <t>KR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</si>
  <si>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</si>
  <si>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</si>
  <si>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</si>
  <si>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</si>
  <si>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</si>
  <si>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PSIHIATRIČNA BOLNIŠNICA IDRIJA</t>
  </si>
  <si>
    <t xml:space="preserve">10715 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</si>
  <si>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</si>
  <si>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</si>
  <si>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</si>
  <si>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</si>
  <si>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</si>
  <si>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</si>
  <si>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</si>
  <si>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</si>
  <si>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</si>
  <si>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</si>
  <si>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</si>
  <si>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</si>
  <si>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</si>
  <si>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</si>
  <si>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</si>
  <si>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MB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</si>
  <si>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</si>
  <si>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</si>
  <si>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</si>
  <si>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</si>
  <si>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</si>
  <si>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</si>
  <si>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</si>
  <si>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</si>
  <si>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</si>
  <si>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</si>
  <si>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</si>
  <si>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</si>
  <si>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</si>
  <si>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</si>
  <si>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</si>
  <si>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</si>
  <si>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</si>
  <si>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</si>
  <si>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</si>
  <si>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</si>
  <si>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</si>
  <si>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</si>
  <si>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BOLNIŠNICA ZA OTROKE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</si>
  <si>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</si>
  <si>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</si>
  <si>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</si>
  <si>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</si>
  <si>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</si>
  <si>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</si>
  <si>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</si>
  <si>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BREŽICE</t>
  </si>
  <si>
    <t xml:space="preserve">00100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</si>
  <si>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</si>
  <si>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</si>
  <si>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</si>
  <si>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</si>
  <si>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</si>
  <si>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</si>
  <si>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</si>
  <si>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</si>
  <si>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</si>
  <si>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</si>
  <si>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</si>
  <si>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</si>
  <si>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KAMNIK</t>
  </si>
  <si>
    <t xml:space="preserve">10321 </t>
  </si>
  <si>
    <t>ZDRAVSTVENI DOM DRAVOGRAD</t>
  </si>
  <si>
    <t xml:space="preserve">14001 </t>
  </si>
  <si>
    <t>ZDRAVSTVENI DOM G. RADGONA</t>
  </si>
  <si>
    <t xml:space="preserve">00350 </t>
  </si>
  <si>
    <t>ZDRAVSTVENI DOM GROSUPLJE</t>
  </si>
  <si>
    <t xml:space="preserve">05750 </t>
  </si>
  <si>
    <t>ZDRAVSTVENI DOM IDRIJA</t>
  </si>
  <si>
    <t xml:space="preserve">06931 </t>
  </si>
  <si>
    <t>ZDRAVSTVENI DOM IZOLA</t>
  </si>
  <si>
    <t xml:space="preserve">03481 </t>
  </si>
  <si>
    <t>ZDRAVSTVENI DOM KOČEVJE</t>
  </si>
  <si>
    <t xml:space="preserve">06651 </t>
  </si>
  <si>
    <t>ZDRAVSTVENI DOM KOPER CASA DELLA</t>
  </si>
  <si>
    <t xml:space="preserve">03401 </t>
  </si>
  <si>
    <t>ZDRAVSTVENI DOM KRŠKO</t>
  </si>
  <si>
    <t xml:space="preserve">09101 </t>
  </si>
  <si>
    <t>ZDRAVSTVENI DOM LAŠKO</t>
  </si>
  <si>
    <t xml:space="preserve">02326 </t>
  </si>
  <si>
    <t>ZDRAVSTVENI DOM LENART</t>
  </si>
  <si>
    <t xml:space="preserve">08025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</si>
  <si>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</si>
  <si>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</si>
  <si>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</si>
  <si>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</si>
  <si>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</si>
  <si>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</si>
  <si>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</si>
  <si>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</si>
  <si>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</si>
  <si>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</si>
  <si>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</si>
  <si>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</si>
  <si>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</si>
  <si>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</si>
  <si>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PIRAN POLIAMBULATORIO</t>
  </si>
  <si>
    <t xml:space="preserve">03521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</si>
  <si>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</si>
  <si>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</si>
  <si>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</si>
  <si>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</si>
  <si>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</si>
  <si>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</si>
  <si>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</si>
  <si>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</si>
  <si>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</si>
  <si>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</si>
  <si>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</si>
  <si>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</si>
  <si>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</si>
  <si>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</si>
  <si>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</si>
  <si>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</si>
  <si>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</si>
  <si>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</si>
  <si>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</si>
  <si>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</si>
  <si>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TOLMIN</t>
  </si>
  <si>
    <t xml:space="preserve">00133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</si>
  <si>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</si>
  <si>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</si>
  <si>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</si>
  <si>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</si>
  <si>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</si>
  <si>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</si>
  <si>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ZDRAVSTVENI DOM VRHNIKA</t>
  </si>
  <si>
    <t xml:space="preserve">07071 </t>
  </si>
  <si>
    <t>ZDRAVSTVENI DOM ZAGORJE OB SAVI</t>
  </si>
  <si>
    <t xml:space="preserve">07381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</si>
  <si>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</si>
  <si>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</si>
  <si>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</si>
  <si>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</si>
  <si>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</si>
  <si>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</si>
  <si>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</si>
  <si>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</si>
  <si>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</si>
  <si>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</si>
  <si>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</si>
  <si>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</si>
  <si>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</si>
  <si>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</si>
  <si>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</si>
  <si>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</si>
  <si>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</si>
  <si>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</si>
  <si>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</si>
  <si>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</si>
  <si>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</si>
  <si>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</si>
  <si>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</si>
  <si>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</si>
  <si>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MEDITRANS D.O.O.</t>
  </si>
  <si>
    <t xml:space="preserve">25268 </t>
  </si>
  <si>
    <t>FIZIOTERAPIJA KRAJNC</t>
  </si>
  <si>
    <t xml:space="preserve">00003 </t>
  </si>
  <si>
    <t>ARISTOTEL D.O.O.</t>
  </si>
  <si>
    <t xml:space="preserve">29138 </t>
  </si>
  <si>
    <t>BELI MEDVED D.O.O.</t>
  </si>
  <si>
    <t xml:space="preserve">27024 </t>
  </si>
  <si>
    <t>DIDENT D.O.O.</t>
  </si>
  <si>
    <t xml:space="preserve">27255 </t>
  </si>
  <si>
    <t>DKC D.O.O.</t>
  </si>
  <si>
    <t xml:space="preserve">55015 </t>
  </si>
  <si>
    <t>ALENKA JERIČ JAKLIČ - FIZIOTERAPIJA</t>
  </si>
  <si>
    <t xml:space="preserve">12959 </t>
  </si>
  <si>
    <t>FIZIOTERAPIJA REVEN D.O.O.</t>
  </si>
  <si>
    <t xml:space="preserve">55219 </t>
  </si>
  <si>
    <t>FIZIOTERAPIJA RUDOLFOVO, TERAPIJA, ŠPORT IN KOZMETIKA, D.O.O.</t>
  </si>
  <si>
    <t xml:space="preserve">29253 </t>
  </si>
  <si>
    <t>FIZIOTERAPIJA SEŽANA</t>
  </si>
  <si>
    <t xml:space="preserve">25049 </t>
  </si>
  <si>
    <t>IMPLANTOLOŠKI CENTER D.O.O.</t>
  </si>
  <si>
    <t xml:space="preserve">27143 </t>
  </si>
  <si>
    <t>LEONARDO, D.O.O., KRANJ</t>
  </si>
  <si>
    <t xml:space="preserve">27282 </t>
  </si>
  <si>
    <t>LUKANA, D.O.O.</t>
  </si>
  <si>
    <t xml:space="preserve">31226 </t>
  </si>
  <si>
    <t>MIRJAM MUDLACK - FIZIOTERAPEVTKA</t>
  </si>
  <si>
    <t xml:space="preserve">24980 </t>
  </si>
  <si>
    <t>ORTHOS, LJUBLJANA</t>
  </si>
  <si>
    <t xml:space="preserve">24114 </t>
  </si>
  <si>
    <t>ORTOESTETIK d.o.o.</t>
  </si>
  <si>
    <t xml:space="preserve">20558 </t>
  </si>
  <si>
    <t>PACIENT D.O.O., LJUBLJANA</t>
  </si>
  <si>
    <t xml:space="preserve">24879 </t>
  </si>
  <si>
    <t>ALENKA POGAČAR - FIZIOTERAPIJA POGAČAR</t>
  </si>
  <si>
    <t xml:space="preserve">24106 </t>
  </si>
  <si>
    <t>RADIOMED D.O.O.</t>
  </si>
  <si>
    <t xml:space="preserve">20433 </t>
  </si>
  <si>
    <t>REŠEVALEC D.O.O. LJUBLJANA</t>
  </si>
  <si>
    <t xml:space="preserve">24595 </t>
  </si>
  <si>
    <t>SAMO TETIČKOVIČ - STOMATOLOŠKA</t>
  </si>
  <si>
    <t xml:space="preserve">24100 </t>
  </si>
  <si>
    <t>TURZIS D.O.O.</t>
  </si>
  <si>
    <t xml:space="preserve">33079 </t>
  </si>
  <si>
    <t>VIAL D.O.O.</t>
  </si>
  <si>
    <t xml:space="preserve">55020 </t>
  </si>
  <si>
    <t>VIVAGIB D.O.O.</t>
  </si>
  <si>
    <t xml:space="preserve">20686 </t>
  </si>
  <si>
    <t>ZASEBNA FIZIOTERAPEVTSKA AMBULANTA HELENA SOK</t>
  </si>
  <si>
    <t xml:space="preserve">17077 </t>
  </si>
  <si>
    <t>ODONTO HRPELJE</t>
  </si>
  <si>
    <t xml:space="preserve">25329 </t>
  </si>
  <si>
    <t>ZOBOZDRAVSTVO OBLAK, D.O.O.</t>
  </si>
  <si>
    <t xml:space="preserve">27131 </t>
  </si>
  <si>
    <t xml:space="preserve">FIZIOTERAPIJA - PETRA ČEBOKELJ DIPL.FIZIOT. </t>
  </si>
  <si>
    <t xml:space="preserve">31236 </t>
  </si>
  <si>
    <t>SMEJKO, Petra Prodan Šumnik, zobozdravstvo &amp;amp; estetika, d.o.o.</t>
  </si>
  <si>
    <t xml:space="preserve">00070 </t>
  </si>
  <si>
    <t>Zalivka d.o.o.</t>
  </si>
  <si>
    <t xml:space="preserve">20489 </t>
  </si>
  <si>
    <t>JERMAN ZDENKA - FIZIOTERAPIJA</t>
  </si>
  <si>
    <t xml:space="preserve">24252 </t>
  </si>
  <si>
    <t>TRITRG, TRGOVINA IN POSREDNIŠTVO, D.O.O.</t>
  </si>
  <si>
    <t xml:space="preserve">00051 </t>
  </si>
  <si>
    <t>TAJA DULAR POTOČAR, DR. DENT. MED., ZASEBNA ZOBOZDRAVSTVENA ORDINACIJA</t>
  </si>
  <si>
    <t xml:space="preserve">55217 </t>
  </si>
  <si>
    <t>KLASIČNA MASAŽA MARTIN KLEŠNIK S.P.</t>
  </si>
  <si>
    <t xml:space="preserve">00284 </t>
  </si>
  <si>
    <t>CORONA DENTIS ZOBOZDRAVSTVENA DEJAVNOST, ZOBOTEHNIČNA DEJAVNOST IN TRGOVINA D.O.O.</t>
  </si>
  <si>
    <t xml:space="preserve">20220 </t>
  </si>
  <si>
    <t>ZOBNA AMBULANTA DEKANI HELENA POLES DR.DENT.MED.</t>
  </si>
  <si>
    <t xml:space="preserve">25253 </t>
  </si>
  <si>
    <t>FIZIOTERAPIJA MAJCEN, TERAPIJA, SVETOVANJE IN TRGOVINA D.O.O.</t>
  </si>
  <si>
    <t xml:space="preserve">29252 </t>
  </si>
  <si>
    <t>DERMASTJA DIMOV DESISLAVA - ZASEBNA ZOBOZDRAVSTVENA ORDINACIJA</t>
  </si>
  <si>
    <t xml:space="preserve">55066 </t>
  </si>
  <si>
    <t>KRIŽAJ STORITVE D.O.O.</t>
  </si>
  <si>
    <t xml:space="preserve">24339 </t>
  </si>
  <si>
    <t>ISTRABENZ TURIZEM D.D., TURIZEM IN STORITVE</t>
  </si>
  <si>
    <t xml:space="preserve">03474 </t>
  </si>
  <si>
    <t>GOR.COM ZOBOZDRAVSTVO, PROIZVODNJA, POSREDNIŠTVO IN STORITVE D.O.O.</t>
  </si>
  <si>
    <t xml:space="preserve">31263 </t>
  </si>
  <si>
    <t>STOMATOLOGICA, zobozdravstvene storitve, d.o.o.</t>
  </si>
  <si>
    <t xml:space="preserve">206154 </t>
  </si>
  <si>
    <t>JOŽICA POHLEVEN - VIŠJA FIZIOTERAPEVTKA</t>
  </si>
  <si>
    <t xml:space="preserve">20388 </t>
  </si>
  <si>
    <t>ZDRAVSTVENI ZAVOD ZDRAVJE LJUBLJANA</t>
  </si>
  <si>
    <t xml:space="preserve">12867 </t>
  </si>
  <si>
    <t>PUŠNIK-NOVLJAN OKULISTIKA, OPTIKA, ZOBOZDRAVSTVO D.O.O.</t>
  </si>
  <si>
    <t xml:space="preserve">14593 </t>
  </si>
  <si>
    <t>STOMATOLOŠKA ORDINACIJA - MARTIN LUKA MALINGER</t>
  </si>
  <si>
    <t xml:space="preserve">31153 </t>
  </si>
  <si>
    <t>FIZIOTERAPIJA FIZIO SMART, ALEŠA KLOOSTERWAARD, DIPL. FIZIOTERAPEVTKA</t>
  </si>
  <si>
    <t xml:space="preserve">00121 </t>
  </si>
  <si>
    <t>Skupaj zasebniki</t>
  </si>
  <si>
    <t>D   ZDRAVILIŠČA</t>
  </si>
  <si>
    <t>MLADINSKO KLIMATSKO ZDRAVILIŠČE RAKITNA</t>
  </si>
  <si>
    <t xml:space="preserve">10931 </t>
  </si>
  <si>
    <t>TERME ČATEŽ D.D.</t>
  </si>
  <si>
    <t xml:space="preserve">02925 </t>
  </si>
  <si>
    <t>SAVA TURIZEM D.D.</t>
  </si>
  <si>
    <t xml:space="preserve">27251 </t>
  </si>
  <si>
    <t>TERME DOBRNA D.D.</t>
  </si>
  <si>
    <t xml:space="preserve">02906 </t>
  </si>
  <si>
    <t>TERME OLIMIA D.D.</t>
  </si>
  <si>
    <t xml:space="preserve">02921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</si>
  <si>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</si>
  <si>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</si>
  <si>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</si>
  <si>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</si>
  <si>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</si>
  <si>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</si>
  <si>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NARAVNO ZDRAVILIŠČE TOPOLŠICA D.D.</t>
  </si>
  <si>
    <t xml:space="preserve">09771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</si>
  <si>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</si>
  <si>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</si>
  <si>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</si>
  <si>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</si>
  <si>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</si>
  <si>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</si>
  <si>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</si>
  <si>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</si>
  <si>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</si>
  <si>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</si>
  <si>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RADOVLJICA</t>
  </si>
  <si>
    <t xml:space="preserve">04968 </t>
  </si>
  <si>
    <t>CIRIUS KAMNIK</t>
  </si>
  <si>
    <t xml:space="preserve">10861 </t>
  </si>
  <si>
    <t>COMETT DOMOVI D.O.O.</t>
  </si>
  <si>
    <t xml:space="preserve">55169 </t>
  </si>
  <si>
    <t>SENECURA VOJNIK D.O.O.</t>
  </si>
  <si>
    <t xml:space="preserve">31157 </t>
  </si>
  <si>
    <t>CSO ORMOŽ D.O.O.</t>
  </si>
  <si>
    <t xml:space="preserve">20410 </t>
  </si>
  <si>
    <t>CSS ŠKOFJA LOKA</t>
  </si>
  <si>
    <t xml:space="preserve">04927 </t>
  </si>
  <si>
    <t>CUDV DRAGA</t>
  </si>
  <si>
    <t xml:space="preserve">10921 </t>
  </si>
  <si>
    <t>DEOS, D.O.O.</t>
  </si>
  <si>
    <t xml:space="preserve">12743 </t>
  </si>
  <si>
    <t>DOM DANICE VOGRINEC MARIBOR</t>
  </si>
  <si>
    <t xml:space="preserve">15074 </t>
  </si>
  <si>
    <t>DOM DR. JANKA BENEDIKA RADOVLJICA</t>
  </si>
  <si>
    <t xml:space="preserve">04913 </t>
  </si>
  <si>
    <t>DOM DR. JOŽETA POTRČA POLJČANE</t>
  </si>
  <si>
    <t xml:space="preserve">20216 </t>
  </si>
  <si>
    <t>DOM HMELINA D.O.O.</t>
  </si>
  <si>
    <t xml:space="preserve">14648 </t>
  </si>
  <si>
    <t>DOM LENART, D.O.O.</t>
  </si>
  <si>
    <t xml:space="preserve">20587 </t>
  </si>
  <si>
    <t>DOM LIPA D.O.O.</t>
  </si>
  <si>
    <t xml:space="preserve">31268 </t>
  </si>
  <si>
    <t>DOM NINE POKORN GRMOVJE</t>
  </si>
  <si>
    <t xml:space="preserve">02056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</si>
  <si>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</si>
  <si>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</si>
  <si>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</si>
  <si>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</si>
  <si>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</si>
  <si>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</si>
  <si>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POD GORCO D.O.O.</t>
  </si>
  <si>
    <t xml:space="preserve">20650 </t>
  </si>
  <si>
    <t>DOM STAREJŠIH HRASTNIK</t>
  </si>
  <si>
    <t xml:space="preserve">12741 </t>
  </si>
  <si>
    <t>DOM STAREJŠIH OBČANOV AJDOVŠČINA</t>
  </si>
  <si>
    <t xml:space="preserve">03296 </t>
  </si>
  <si>
    <t>DOM STAREJŠIH OBČANOV FUŽINE</t>
  </si>
  <si>
    <t xml:space="preserve">24368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</si>
  <si>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</si>
  <si>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</si>
  <si>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</si>
  <si>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</si>
  <si>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KOČEVJE</t>
  </si>
  <si>
    <t xml:space="preserve">12739 </t>
  </si>
  <si>
    <t>DOM STAREJŠIH OBČANOV KRŠKO</t>
  </si>
  <si>
    <t xml:space="preserve">29002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</si>
  <si>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</si>
  <si>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</si>
  <si>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</si>
  <si>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</si>
  <si>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</si>
  <si>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</si>
  <si>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</si>
  <si>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</si>
  <si>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>DOM STAREJŠIH OBČANOV LJUTOMER</t>
  </si>
  <si>
    <t xml:space="preserve">17054 </t>
  </si>
  <si>
    <t xml:space="preserve">DOM STAREJŠIH OBČANOV NOVO MESTO </t>
  </si>
  <si>
    <t xml:space="preserve">09450 </t>
  </si>
  <si>
    <t>DOM STAREJŠIH OBČANOV POLDE EBERL-JAMSKI IZLAKE</t>
  </si>
  <si>
    <t xml:space="preserve">12610 </t>
  </si>
  <si>
    <t>DOM STAREJŠIH OBČANOV PREDDVOR</t>
  </si>
  <si>
    <t xml:space="preserve">04921 </t>
  </si>
  <si>
    <t>DOM STAREJŠIH OBČANOV TEZNO</t>
  </si>
  <si>
    <t xml:space="preserve">20419 </t>
  </si>
  <si>
    <t>DOM STAREJŠIH OBČANOV TREBNJE</t>
  </si>
  <si>
    <t xml:space="preserve">29135 </t>
  </si>
  <si>
    <t>DOM STAREJŠIH RAKIČAN</t>
  </si>
  <si>
    <t xml:space="preserve">17053 </t>
  </si>
  <si>
    <t>DOM STAREJŠIH ŠENTJUR</t>
  </si>
  <si>
    <t xml:space="preserve">31119 </t>
  </si>
  <si>
    <t>DOM SV.JOŽEF DUHOVNO PROSVETNI CENTER</t>
  </si>
  <si>
    <t xml:space="preserve">31265 </t>
  </si>
  <si>
    <t>DOM TISJE ŠMARTNO PRI LITIJI</t>
  </si>
  <si>
    <t xml:space="preserve">12613 </t>
  </si>
  <si>
    <t>DOM UPOKOJENCEV  IMPOLJCA</t>
  </si>
  <si>
    <t xml:space="preserve">02059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</si>
  <si>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</si>
  <si>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</si>
  <si>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</si>
  <si>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</si>
  <si>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</si>
  <si>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</si>
  <si>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GRADIŠČE</t>
  </si>
  <si>
    <t xml:space="preserve">03301 </t>
  </si>
  <si>
    <t>DOM UPOKOJENCEV IZOLA - CASA DEL</t>
  </si>
  <si>
    <t xml:space="preserve">03901 </t>
  </si>
  <si>
    <t>DOM UPOKOJENCEV IDRIJA, D.O.O.</t>
  </si>
  <si>
    <t xml:space="preserve">12617 </t>
  </si>
  <si>
    <t>DOM UPOKOJENCEV KRANJ</t>
  </si>
  <si>
    <t xml:space="preserve">04916 </t>
  </si>
  <si>
    <t>DOM UPOKOJENCEV NOVA GORICA</t>
  </si>
  <si>
    <t xml:space="preserve">03300 </t>
  </si>
  <si>
    <t>DOM UPOKOJENCEV PODBRDO</t>
  </si>
  <si>
    <t xml:space="preserve">03312 </t>
  </si>
  <si>
    <t>DOM UPOKOJENCEV POLZELA</t>
  </si>
  <si>
    <t xml:space="preserve">02064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</si>
  <si>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</si>
  <si>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</si>
  <si>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</si>
  <si>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</si>
  <si>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</si>
  <si>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</si>
  <si>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</si>
  <si>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</si>
  <si>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UPOKOJENCEV VRHNIKA</t>
  </si>
  <si>
    <t xml:space="preserve">12623 </t>
  </si>
  <si>
    <t>DOM ZA VARSTVO ODRASLIH VELENJE</t>
  </si>
  <si>
    <t xml:space="preserve">09525 </t>
  </si>
  <si>
    <t>SENECURA RADENCI</t>
  </si>
  <si>
    <t xml:space="preserve">17198 </t>
  </si>
  <si>
    <t>KOROŠKI DOM STAROSTNIKOV</t>
  </si>
  <si>
    <t xml:space="preserve">14395 </t>
  </si>
  <si>
    <t>LAMBRECHTOV DOM, SLOVENSKE KONJICE</t>
  </si>
  <si>
    <t xml:space="preserve">02065 </t>
  </si>
  <si>
    <t>OBALNI DOM UPOKOJENCEV KOPER - CASA</t>
  </si>
  <si>
    <t xml:space="preserve">03907 </t>
  </si>
  <si>
    <t>Mavida Ribnica d.o.o.</t>
  </si>
  <si>
    <t xml:space="preserve">55057 </t>
  </si>
  <si>
    <t>SENECURA MARIBOR D.O.O.</t>
  </si>
  <si>
    <t xml:space="preserve">20411 </t>
  </si>
  <si>
    <t>SVZ HRASTOVEC</t>
  </si>
  <si>
    <t xml:space="preserve">15037 </t>
  </si>
  <si>
    <t>SVZ TABER</t>
  </si>
  <si>
    <t xml:space="preserve">27285 </t>
  </si>
  <si>
    <t>TALITA KUM ZAVOD POSTOJNA</t>
  </si>
  <si>
    <t xml:space="preserve">25236 </t>
  </si>
  <si>
    <t>VDC POLŽ MARIBOR</t>
  </si>
  <si>
    <t xml:space="preserve">20339 </t>
  </si>
  <si>
    <t>VDC TONČKE HOČEVAR</t>
  </si>
  <si>
    <t xml:space="preserve">12642 </t>
  </si>
  <si>
    <t>ZAVOD DOM MARIJE IN MARTE - KARITAS</t>
  </si>
  <si>
    <t xml:space="preserve">12733 </t>
  </si>
  <si>
    <t>ZAVOD KARION</t>
  </si>
  <si>
    <t xml:space="preserve">31174 </t>
  </si>
  <si>
    <t>CENTER KORAK, KRANJ</t>
  </si>
  <si>
    <t xml:space="preserve">27177 </t>
  </si>
  <si>
    <t>ZAVOD PRISTAN</t>
  </si>
  <si>
    <t xml:space="preserve">33105 </t>
  </si>
  <si>
    <t>ZAVOD SV. RAFAELA VRANSKO</t>
  </si>
  <si>
    <t xml:space="preserve">31215 </t>
  </si>
  <si>
    <t>ZAVOD SV. TEREZIJE</t>
  </si>
  <si>
    <t xml:space="preserve">55018 </t>
  </si>
  <si>
    <t>ZUDV DORNAVA</t>
  </si>
  <si>
    <t xml:space="preserve">15051 </t>
  </si>
  <si>
    <t>CENTER ZA IZOBRAŽEVANJE, REHABILITACIJO IN USPOSABLJANJE VIPAVA</t>
  </si>
  <si>
    <t xml:space="preserve">03297 </t>
  </si>
  <si>
    <t>SeneCura Hoče-Slivnica</t>
  </si>
  <si>
    <t xml:space="preserve">00532 </t>
  </si>
  <si>
    <t>SENECURA DOMOVI STAREJŠIH OBČANOV CENTRAL SI D.O.O.</t>
  </si>
  <si>
    <t xml:space="preserve">00788 </t>
  </si>
  <si>
    <t>MGC Bistrica, d.o.o.</t>
  </si>
  <si>
    <t xml:space="preserve">00103 </t>
  </si>
  <si>
    <t>Skupaj socialno varstveni zavodi</t>
  </si>
  <si>
    <t>SKUPAJ VSI</t>
  </si>
  <si>
    <t>Zap. št.</t>
  </si>
  <si>
    <t>Ostali pripravniki 
(št. novih)</t>
  </si>
  <si>
    <t>Povračilo stroškov za plače in mentorstva 
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</si>
</sst>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0"/>
      <color rgb="FFFFFFFF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3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3" borderId="1" xfId="0" applyFont="1" applyFill="1" applyBorder="1"/>
    <xf numFmtId="0" fontId="2" fillId="4" borderId="2" xfId="0" applyFont="1" applyFill="1" applyBorder="1"/>
    <xf numFmtId="3" fontId="2" fillId="4" borderId="2" xfId="0" applyNumberFormat="1" applyFont="1" applyFill="1" applyBorder="1"/>
    <xf numFmtId="4" fontId="2" fillId="4" borderId="2" xfId="0" applyNumberFormat="1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0" fontId="2" fillId="3" borderId="5" xfId="0" applyFont="1" applyFill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3" fontId="3" fillId="0" borderId="9" xfId="0" applyNumberFormat="1" applyFont="1" applyBorder="1"/>
    <xf numFmtId="4" fontId="3" fillId="0" borderId="9" xfId="0" applyNumberFormat="1" applyFont="1" applyBorder="1"/>
    <xf numFmtId="4" fontId="3" fillId="0" borderId="10" xfId="0" applyNumberFormat="1" applyFont="1" applyBorder="1"/>
    <xf numFmtId="0" fontId="3" fillId="0" borderId="11" xfId="0" applyFont="1" applyBorder="1"/>
    <xf numFmtId="0" fontId="3" fillId="0" borderId="12" xfId="0" applyFont="1" applyBorder="1"/>
    <xf numFmtId="3" fontId="3" fillId="0" borderId="12" xfId="0" applyNumberFormat="1" applyFont="1" applyBorder="1"/>
    <xf numFmtId="4" fontId="3" fillId="0" borderId="12" xfId="0" applyNumberFormat="1" applyFont="1" applyBorder="1"/>
    <xf numFmtId="4" fontId="3" fillId="0" borderId="13" xfId="0" applyNumberFormat="1" applyFont="1" applyBorder="1"/>
    <xf numFmtId="0" fontId="3" fillId="0" borderId="14" xfId="0" applyFont="1" applyBorder="1"/>
    <xf numFmtId="0" fontId="3" fillId="0" borderId="15" xfId="0" applyFont="1" applyBorder="1"/>
    <xf numFmtId="3" fontId="3" fillId="0" borderId="15" xfId="0" applyNumberFormat="1" applyFont="1" applyBorder="1"/>
    <xf numFmtId="4" fontId="3" fillId="0" borderId="15" xfId="0" applyNumberFormat="1" applyFont="1" applyBorder="1"/>
    <xf numFmtId="4" fontId="3" fillId="0" borderId="16" xfId="0" applyNumberFormat="1" applyFont="1" applyBorder="1"/>
    <xf numFmtId="4" fontId="2" fillId="4" borderId="17" xfId="0" applyNumberFormat="1" applyFont="1" applyFill="1" applyBorder="1"/>
    <xf numFmtId="0" fontId="1" fillId="5" borderId="19" xfId="0" applyFont="1" applyFill="1" applyBorder="1"/>
    <xf numFmtId="3" fontId="1" fillId="5" borderId="19" xfId="0" applyNumberFormat="1" applyFont="1" applyFill="1" applyBorder="1"/>
    <xf numFmtId="4" fontId="1" fillId="5" borderId="19" xfId="0" applyNumberFormat="1" applyFont="1" applyFill="1" applyBorder="1"/>
    <xf numFmtId="4" fontId="1" fillId="5" borderId="20" xfId="0" applyNumberFormat="1" applyFont="1" applyFill="1" applyBorder="1"/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3" borderId="0" xfId="0" applyFont="1" applyFill="1" applyBorder="1"/>
    <xf numFmtId="0" fontId="2" fillId="3" borderId="18" xfId="0" applyFont="1" applyFill="1" applyBorder="1"/>
    <xf numFmtId="0" fontId="2" fillId="4" borderId="24" xfId="0" applyFont="1" applyFill="1" applyBorder="1"/>
    <xf numFmtId="3" fontId="2" fillId="4" borderId="24" xfId="0" applyNumberFormat="1" applyFont="1" applyFill="1" applyBorder="1"/>
    <xf numFmtId="4" fontId="2" fillId="4" borderId="24" xfId="0" applyNumberFormat="1" applyFont="1" applyFill="1" applyBorder="1"/>
    <xf numFmtId="4" fontId="2" fillId="4" borderId="25" xfId="0" applyNumberFormat="1" applyFont="1" applyFill="1" applyBorder="1"/>
    <xf numFmtId="0" fontId="3" fillId="0" borderId="26" xfId="0" applyFont="1" applyBorder="1" applyAlignment="1">
      <alignment horizontal="center"/>
    </xf>
    <xf numFmtId="0" fontId="3" fillId="0" borderId="27" xfId="0" applyFont="1" applyBorder="1"/>
    <xf numFmtId="3" fontId="3" fillId="0" borderId="27" xfId="0" applyNumberFormat="1" applyFont="1" applyBorder="1"/>
    <xf numFmtId="4" fontId="3" fillId="0" borderId="27" xfId="0" applyNumberFormat="1" applyFont="1" applyBorder="1"/>
    <xf numFmtId="4" fontId="3" fillId="0" borderId="28" xfId="0" applyNumberFormat="1" applyFont="1" applyBorder="1"/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/>
    <xf numFmtId="3" fontId="3" fillId="0" borderId="30" xfId="0" applyNumberFormat="1" applyFont="1" applyBorder="1"/>
    <xf numFmtId="4" fontId="3" fillId="0" borderId="30" xfId="0" applyNumberFormat="1" applyFont="1" applyBorder="1"/>
    <xf numFmtId="4" fontId="3" fillId="0" borderId="31" xfId="0" applyNumberFormat="1" applyFont="1" applyBorder="1"/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0"/>
  <sheetViews>
    <sheetView tabSelected="1" topLeftCell="A211" zoomScale="80" zoomScaleNormal="80" workbookViewId="0">
      <selection activeCell="G225" sqref="G225"/>
    </sheetView>
  </sheetViews>
  <sheetFormatPr defaultRowHeight="15" x14ac:dyDescent="0.25"/>
  <cols>
    <col min="2" max="2" width="97.85546875" bestFit="1" customWidth="1"/>
    <col min="3" max="3" width="10" customWidth="1"/>
    <col min="4" max="4" width="5" customWidth="1"/>
    <col min="5" max="9" width="20" customWidth="1"/>
  </cols>
  <sheetData>
    <row r="1" spans="1:9" ht="39" thickBot="1" x14ac:dyDescent="0.3">
      <c r="A1" s="5" t="s">
        <v>461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462</v>
      </c>
      <c r="G1" s="5" t="s">
        <v>4</v>
      </c>
      <c r="H1" s="5" t="s">
        <v>5</v>
      </c>
      <c r="I1" s="5" t="s">
        <v>463</v>
      </c>
    </row>
    <row r="2" spans="1:9" ht="15.75" thickBot="1" x14ac:dyDescent="0.3">
      <c r="A2" s="6"/>
      <c r="B2" s="1" t="s">
        <v>6</v>
      </c>
      <c r="C2" s="1"/>
      <c r="D2" s="1"/>
      <c r="E2" s="1"/>
      <c r="F2" s="1"/>
      <c r="G2" s="1"/>
      <c r="H2" s="1"/>
      <c r="I2" s="7"/>
    </row>
    <row r="3" spans="1:9" x14ac:dyDescent="0.25">
      <c r="A3" s="8">
        <v>1</v>
      </c>
      <c r="B3" s="10" t="s">
        <v>10</v>
      </c>
      <c r="C3" s="11" t="s">
        <v>11</v>
      </c>
      <c r="D3" s="11" t="s">
        <v>12</v>
      </c>
      <c r="E3" s="12">
        <v>0</v>
      </c>
      <c r="F3" s="12">
        <v>0</v>
      </c>
      <c r="G3" s="13">
        <v>10916.460637726001</v>
      </c>
      <c r="H3" s="13">
        <v>0</v>
      </c>
      <c r="I3" s="14">
        <v>10916.460637726001</v>
      </c>
    </row>
    <row r="4" spans="1:9" x14ac:dyDescent="0.25">
      <c r="A4" s="9">
        <v>2</v>
      </c>
      <c r="B4" s="15" t="s">
        <v>7</v>
      </c>
      <c r="C4" s="16" t="s">
        <v>8</v>
      </c>
      <c r="D4" s="16" t="s">
        <v>9</v>
      </c>
      <c r="E4" s="17">
        <v>0</v>
      </c>
      <c r="F4" s="17">
        <v>0</v>
      </c>
      <c r="G4" s="18">
        <v>10688.846655592</v>
      </c>
      <c r="H4" s="18">
        <v>308.68</v>
      </c>
      <c r="I4" s="19">
        <v>10997.526655592001</v>
      </c>
    </row>
    <row r="5" spans="1:9" x14ac:dyDescent="0.25">
      <c r="A5" s="9">
        <v>3</v>
      </c>
      <c r="B5" s="15" t="s">
        <v>13</v>
      </c>
      <c r="C5" s="16" t="s">
        <v>14</v>
      </c>
      <c r="D5" s="16" t="s">
        <v>15</v>
      </c>
      <c r="E5" s="17">
        <v>0</v>
      </c>
      <c r="F5" s="17">
        <v>0</v>
      </c>
      <c r="G5" s="18">
        <v>3973.5317168750998</v>
      </c>
      <c r="H5" s="18">
        <v>191.34</v>
      </c>
      <c r="I5" s="19">
        <v>4164.8717168751</v>
      </c>
    </row>
    <row r="6" spans="1:9" x14ac:dyDescent="0.25">
      <c r="A6" s="9">
        <v>4</v>
      </c>
      <c r="B6" s="15" t="s">
        <v>61</v>
      </c>
      <c r="C6" s="16" t="s">
        <v>62</v>
      </c>
      <c r="D6" s="16" t="s">
        <v>18</v>
      </c>
      <c r="E6" s="17">
        <v>0</v>
      </c>
      <c r="F6" s="17">
        <v>1</v>
      </c>
      <c r="G6" s="18">
        <v>10468.560255602</v>
      </c>
      <c r="H6" s="18">
        <v>112.37</v>
      </c>
      <c r="I6" s="19">
        <v>10580.930255601999</v>
      </c>
    </row>
    <row r="7" spans="1:9" x14ac:dyDescent="0.25">
      <c r="A7" s="9">
        <v>5</v>
      </c>
      <c r="B7" s="15" t="s">
        <v>16</v>
      </c>
      <c r="C7" s="16" t="s">
        <v>17</v>
      </c>
      <c r="D7" s="16" t="s">
        <v>18</v>
      </c>
      <c r="E7" s="17">
        <v>2</v>
      </c>
      <c r="F7" s="17">
        <v>4</v>
      </c>
      <c r="G7" s="18">
        <v>14814.457185427</v>
      </c>
      <c r="H7" s="18">
        <v>306.2</v>
      </c>
      <c r="I7" s="19">
        <v>15120.657185427001</v>
      </c>
    </row>
    <row r="8" spans="1:9" x14ac:dyDescent="0.25">
      <c r="A8" s="9">
        <v>6</v>
      </c>
      <c r="B8" s="15" t="s">
        <v>63</v>
      </c>
      <c r="C8" s="16" t="s">
        <v>64</v>
      </c>
      <c r="D8" s="16" t="s">
        <v>12</v>
      </c>
      <c r="E8" s="17">
        <v>0</v>
      </c>
      <c r="F8" s="17">
        <v>1</v>
      </c>
      <c r="G8" s="18">
        <v>6666.2221786419996</v>
      </c>
      <c r="H8" s="18">
        <v>180.8</v>
      </c>
      <c r="I8" s="19">
        <v>6847.0221786419997</v>
      </c>
    </row>
    <row r="9" spans="1:9" x14ac:dyDescent="0.25">
      <c r="A9" s="9">
        <v>7</v>
      </c>
      <c r="B9" s="15" t="s">
        <v>19</v>
      </c>
      <c r="C9" s="16" t="s">
        <v>20</v>
      </c>
      <c r="D9" s="16" t="s">
        <v>15</v>
      </c>
      <c r="E9" s="17">
        <v>0</v>
      </c>
      <c r="F9" s="17">
        <v>1</v>
      </c>
      <c r="G9" s="18">
        <v>8169.8479474790001</v>
      </c>
      <c r="H9" s="18">
        <v>499.86</v>
      </c>
      <c r="I9" s="19">
        <v>8669.7079474790007</v>
      </c>
    </row>
    <row r="10" spans="1:9" x14ac:dyDescent="0.25">
      <c r="A10" s="9">
        <v>8</v>
      </c>
      <c r="B10" s="15" t="s">
        <v>21</v>
      </c>
      <c r="C10" s="16" t="s">
        <v>22</v>
      </c>
      <c r="D10" s="16" t="s">
        <v>18</v>
      </c>
      <c r="E10" s="17">
        <v>0</v>
      </c>
      <c r="F10" s="17">
        <v>0</v>
      </c>
      <c r="G10" s="18">
        <v>4887.7955607719996</v>
      </c>
      <c r="H10" s="18">
        <v>179.39</v>
      </c>
      <c r="I10" s="19">
        <v>5067.1855607719999</v>
      </c>
    </row>
    <row r="11" spans="1:9" x14ac:dyDescent="0.25">
      <c r="A11" s="9">
        <v>9</v>
      </c>
      <c r="B11" s="15" t="s">
        <v>23</v>
      </c>
      <c r="C11" s="16" t="s">
        <v>24</v>
      </c>
      <c r="D11" s="16" t="s">
        <v>25</v>
      </c>
      <c r="E11" s="17">
        <v>0</v>
      </c>
      <c r="F11" s="17">
        <v>2</v>
      </c>
      <c r="G11" s="18">
        <v>15580.870135052</v>
      </c>
      <c r="H11" s="18">
        <v>693.8</v>
      </c>
      <c r="I11" s="19">
        <v>16274.670135052</v>
      </c>
    </row>
    <row r="12" spans="1:9" x14ac:dyDescent="0.25">
      <c r="A12" s="9">
        <v>10</v>
      </c>
      <c r="B12" s="15" t="s">
        <v>31</v>
      </c>
      <c r="C12" s="16" t="s">
        <v>32</v>
      </c>
      <c r="D12" s="16" t="s">
        <v>33</v>
      </c>
      <c r="E12" s="17">
        <v>0</v>
      </c>
      <c r="F12" s="17">
        <v>0</v>
      </c>
      <c r="G12" s="18">
        <v>13767.344454186999</v>
      </c>
      <c r="H12" s="18">
        <v>554.63</v>
      </c>
      <c r="I12" s="19">
        <v>14321.974454187</v>
      </c>
    </row>
    <row r="13" spans="1:9" x14ac:dyDescent="0.25">
      <c r="A13" s="9">
        <v>11</v>
      </c>
      <c r="B13" s="15" t="s">
        <v>34</v>
      </c>
      <c r="C13" s="16" t="s">
        <v>35</v>
      </c>
      <c r="D13" s="16" t="s">
        <v>25</v>
      </c>
      <c r="E13" s="17">
        <v>6</v>
      </c>
      <c r="F13" s="17">
        <v>3</v>
      </c>
      <c r="G13" s="18">
        <v>90334.242279665006</v>
      </c>
      <c r="H13" s="18">
        <v>2087.8200000000002</v>
      </c>
      <c r="I13" s="19">
        <v>92422.062279664999</v>
      </c>
    </row>
    <row r="14" spans="1:9" x14ac:dyDescent="0.25">
      <c r="A14" s="9">
        <v>12</v>
      </c>
      <c r="B14" s="15" t="s">
        <v>28</v>
      </c>
      <c r="C14" s="16" t="s">
        <v>29</v>
      </c>
      <c r="D14" s="16" t="s">
        <v>30</v>
      </c>
      <c r="E14" s="17">
        <v>2</v>
      </c>
      <c r="F14" s="17">
        <v>3</v>
      </c>
      <c r="G14" s="18">
        <v>45460.606144106001</v>
      </c>
      <c r="H14" s="18">
        <v>2017.65</v>
      </c>
      <c r="I14" s="19">
        <v>47478.256144106002</v>
      </c>
    </row>
    <row r="15" spans="1:9" x14ac:dyDescent="0.25">
      <c r="A15" s="9">
        <v>13</v>
      </c>
      <c r="B15" s="15" t="s">
        <v>36</v>
      </c>
      <c r="C15" s="16" t="s">
        <v>37</v>
      </c>
      <c r="D15" s="16" t="s">
        <v>38</v>
      </c>
      <c r="E15" s="17">
        <v>0</v>
      </c>
      <c r="F15" s="17">
        <v>4</v>
      </c>
      <c r="G15" s="18">
        <v>29116.436162853999</v>
      </c>
      <c r="H15" s="18">
        <v>1638.36</v>
      </c>
      <c r="I15" s="19">
        <v>30754.796162854</v>
      </c>
    </row>
    <row r="16" spans="1:9" x14ac:dyDescent="0.25">
      <c r="A16" s="9">
        <v>14</v>
      </c>
      <c r="B16" s="15" t="s">
        <v>39</v>
      </c>
      <c r="C16" s="16" t="s">
        <v>40</v>
      </c>
      <c r="D16" s="16" t="s">
        <v>12</v>
      </c>
      <c r="E16" s="17">
        <v>1</v>
      </c>
      <c r="F16" s="17">
        <v>6</v>
      </c>
      <c r="G16" s="18">
        <v>82012.221591772002</v>
      </c>
      <c r="H16" s="18">
        <v>3310.17</v>
      </c>
      <c r="I16" s="19">
        <v>85322.391591772001</v>
      </c>
    </row>
    <row r="17" spans="1:9" x14ac:dyDescent="0.25">
      <c r="A17" s="9">
        <v>15</v>
      </c>
      <c r="B17" s="15" t="s">
        <v>41</v>
      </c>
      <c r="C17" s="16" t="s">
        <v>42</v>
      </c>
      <c r="D17" s="16" t="s">
        <v>15</v>
      </c>
      <c r="E17" s="17">
        <v>3</v>
      </c>
      <c r="F17" s="17">
        <v>1</v>
      </c>
      <c r="G17" s="18">
        <v>38207.540769501997</v>
      </c>
      <c r="H17" s="18">
        <v>1024.73</v>
      </c>
      <c r="I17" s="19">
        <v>39232.270769502</v>
      </c>
    </row>
    <row r="18" spans="1:9" x14ac:dyDescent="0.25">
      <c r="A18" s="9">
        <v>16</v>
      </c>
      <c r="B18" s="15" t="s">
        <v>43</v>
      </c>
      <c r="C18" s="16" t="s">
        <v>44</v>
      </c>
      <c r="D18" s="16" t="s">
        <v>45</v>
      </c>
      <c r="E18" s="17">
        <v>2</v>
      </c>
      <c r="F18" s="17">
        <v>6</v>
      </c>
      <c r="G18" s="18">
        <v>41887.638142632997</v>
      </c>
      <c r="H18" s="18">
        <v>2769.32</v>
      </c>
      <c r="I18" s="19">
        <v>44656.958142632997</v>
      </c>
    </row>
    <row r="19" spans="1:9" x14ac:dyDescent="0.25">
      <c r="A19" s="9">
        <v>17</v>
      </c>
      <c r="B19" s="15" t="s">
        <v>46</v>
      </c>
      <c r="C19" s="16" t="s">
        <v>47</v>
      </c>
      <c r="D19" s="16" t="s">
        <v>48</v>
      </c>
      <c r="E19" s="17">
        <v>2</v>
      </c>
      <c r="F19" s="17">
        <v>1</v>
      </c>
      <c r="G19" s="18">
        <v>75780.049824079993</v>
      </c>
      <c r="H19" s="18">
        <v>1756.3</v>
      </c>
      <c r="I19" s="19">
        <v>77536.349824079996</v>
      </c>
    </row>
    <row r="20" spans="1:9" x14ac:dyDescent="0.25">
      <c r="A20" s="9">
        <v>18</v>
      </c>
      <c r="B20" s="15" t="s">
        <v>49</v>
      </c>
      <c r="C20" s="16" t="s">
        <v>50</v>
      </c>
      <c r="D20" s="16" t="s">
        <v>9</v>
      </c>
      <c r="E20" s="17">
        <v>2</v>
      </c>
      <c r="F20" s="17">
        <v>4</v>
      </c>
      <c r="G20" s="18">
        <v>28538.439925806</v>
      </c>
      <c r="H20" s="18">
        <v>1143.8699999999999</v>
      </c>
      <c r="I20" s="19">
        <v>29682.309925805999</v>
      </c>
    </row>
    <row r="21" spans="1:9" x14ac:dyDescent="0.25">
      <c r="A21" s="9">
        <v>19</v>
      </c>
      <c r="B21" s="15" t="s">
        <v>51</v>
      </c>
      <c r="C21" s="16" t="s">
        <v>52</v>
      </c>
      <c r="D21" s="16" t="s">
        <v>18</v>
      </c>
      <c r="E21" s="17">
        <v>0</v>
      </c>
      <c r="F21" s="17">
        <v>1</v>
      </c>
      <c r="G21" s="18">
        <v>3184.6671725910001</v>
      </c>
      <c r="H21" s="18">
        <v>404.87</v>
      </c>
      <c r="I21" s="19">
        <v>3589.5371725909999</v>
      </c>
    </row>
    <row r="22" spans="1:9" x14ac:dyDescent="0.25">
      <c r="A22" s="9">
        <v>20</v>
      </c>
      <c r="B22" s="15" t="s">
        <v>53</v>
      </c>
      <c r="C22" s="16" t="s">
        <v>54</v>
      </c>
      <c r="D22" s="16" t="s">
        <v>15</v>
      </c>
      <c r="E22" s="17">
        <v>0</v>
      </c>
      <c r="F22" s="17">
        <v>1</v>
      </c>
      <c r="G22" s="18">
        <v>12999.538493395999</v>
      </c>
      <c r="H22" s="18">
        <v>393.31</v>
      </c>
      <c r="I22" s="19">
        <v>13392.848493396001</v>
      </c>
    </row>
    <row r="23" spans="1:9" x14ac:dyDescent="0.25">
      <c r="A23" s="9">
        <v>21</v>
      </c>
      <c r="B23" s="15" t="s">
        <v>26</v>
      </c>
      <c r="C23" s="16" t="s">
        <v>27</v>
      </c>
      <c r="D23" s="16" t="s">
        <v>18</v>
      </c>
      <c r="E23" s="17">
        <v>0</v>
      </c>
      <c r="F23" s="17">
        <v>0</v>
      </c>
      <c r="G23" s="18">
        <v>1851.0972645167001</v>
      </c>
      <c r="H23" s="18">
        <v>249.02</v>
      </c>
      <c r="I23" s="19">
        <v>2100.1172645166998</v>
      </c>
    </row>
    <row r="24" spans="1:9" x14ac:dyDescent="0.25">
      <c r="A24" s="9">
        <v>22</v>
      </c>
      <c r="B24" s="15" t="s">
        <v>55</v>
      </c>
      <c r="C24" s="16" t="s">
        <v>56</v>
      </c>
      <c r="D24" s="16" t="s">
        <v>18</v>
      </c>
      <c r="E24" s="17">
        <v>13</v>
      </c>
      <c r="F24" s="17">
        <v>18</v>
      </c>
      <c r="G24" s="18">
        <v>267243.97038827999</v>
      </c>
      <c r="H24" s="18">
        <v>11036.48</v>
      </c>
      <c r="I24" s="19">
        <v>278280.45038827998</v>
      </c>
    </row>
    <row r="25" spans="1:9" x14ac:dyDescent="0.25">
      <c r="A25" s="9">
        <v>23</v>
      </c>
      <c r="B25" s="15" t="s">
        <v>57</v>
      </c>
      <c r="C25" s="16" t="s">
        <v>58</v>
      </c>
      <c r="D25" s="16" t="s">
        <v>38</v>
      </c>
      <c r="E25" s="17">
        <v>14</v>
      </c>
      <c r="F25" s="17">
        <v>4</v>
      </c>
      <c r="G25" s="18">
        <v>183818.06652523999</v>
      </c>
      <c r="H25" s="18">
        <v>8656.16</v>
      </c>
      <c r="I25" s="19">
        <v>192474.22652524</v>
      </c>
    </row>
    <row r="26" spans="1:9" ht="15.75" thickBot="1" x14ac:dyDescent="0.3">
      <c r="A26" s="9">
        <v>24</v>
      </c>
      <c r="B26" s="20" t="s">
        <v>59</v>
      </c>
      <c r="C26" s="21" t="s">
        <v>60</v>
      </c>
      <c r="D26" s="21" t="s">
        <v>18</v>
      </c>
      <c r="E26" s="22">
        <v>1</v>
      </c>
      <c r="F26" s="22">
        <v>1</v>
      </c>
      <c r="G26" s="23">
        <v>48569.433401975002</v>
      </c>
      <c r="H26" s="23">
        <v>1366.72</v>
      </c>
      <c r="I26" s="24">
        <v>49936.153401975003</v>
      </c>
    </row>
    <row r="27" spans="1:9" ht="15.75" thickBot="1" x14ac:dyDescent="0.3">
      <c r="A27" s="2"/>
      <c r="B27" s="2" t="s">
        <v>65</v>
      </c>
      <c r="C27" s="2"/>
      <c r="D27" s="2"/>
      <c r="E27" s="3">
        <f>SUM(E3:E26)</f>
        <v>48</v>
      </c>
      <c r="F27" s="3">
        <f>SUM(F3:F26)</f>
        <v>62</v>
      </c>
      <c r="G27" s="4">
        <f>SUM(G3:G26)</f>
        <v>1048937.8848137709</v>
      </c>
      <c r="H27" s="4">
        <f>SUM(H3:H26)</f>
        <v>40881.85</v>
      </c>
      <c r="I27" s="25">
        <f>SUM(I3:I26)</f>
        <v>1089819.7348137707</v>
      </c>
    </row>
    <row r="28" spans="1:9" ht="15.75" thickBot="1" x14ac:dyDescent="0.3">
      <c r="A28" s="1"/>
      <c r="B28" s="1" t="s">
        <v>66</v>
      </c>
      <c r="C28" s="1"/>
      <c r="D28" s="1"/>
      <c r="E28" s="1"/>
      <c r="F28" s="1"/>
      <c r="G28" s="1"/>
      <c r="H28" s="1"/>
      <c r="I28" s="7"/>
    </row>
    <row r="29" spans="1:9" x14ac:dyDescent="0.25">
      <c r="A29" s="30">
        <v>1</v>
      </c>
      <c r="B29" s="10" t="s">
        <v>161</v>
      </c>
      <c r="C29" s="11" t="s">
        <v>162</v>
      </c>
      <c r="D29" s="11" t="s">
        <v>15</v>
      </c>
      <c r="E29" s="12">
        <v>1</v>
      </c>
      <c r="F29" s="12">
        <v>1</v>
      </c>
      <c r="G29" s="13">
        <v>24389.766961130001</v>
      </c>
      <c r="H29" s="13">
        <v>284.58999999999997</v>
      </c>
      <c r="I29" s="14">
        <v>24674.356961130001</v>
      </c>
    </row>
    <row r="30" spans="1:9" x14ac:dyDescent="0.25">
      <c r="A30" s="31">
        <v>2</v>
      </c>
      <c r="B30" s="15" t="s">
        <v>157</v>
      </c>
      <c r="C30" s="16" t="s">
        <v>158</v>
      </c>
      <c r="D30" s="16" t="s">
        <v>15</v>
      </c>
      <c r="E30" s="17">
        <v>0</v>
      </c>
      <c r="F30" s="17">
        <v>0</v>
      </c>
      <c r="G30" s="18">
        <v>1669.3177719931</v>
      </c>
      <c r="H30" s="18">
        <v>82.91</v>
      </c>
      <c r="I30" s="19">
        <v>1752.2277719931001</v>
      </c>
    </row>
    <row r="31" spans="1:9" x14ac:dyDescent="0.25">
      <c r="A31" s="31">
        <v>3</v>
      </c>
      <c r="B31" s="15" t="s">
        <v>159</v>
      </c>
      <c r="C31" s="16" t="s">
        <v>160</v>
      </c>
      <c r="D31" s="16" t="s">
        <v>15</v>
      </c>
      <c r="E31" s="17">
        <v>0</v>
      </c>
      <c r="F31" s="17">
        <v>1</v>
      </c>
      <c r="G31" s="18">
        <v>10731.371581158999</v>
      </c>
      <c r="H31" s="18">
        <v>428.69</v>
      </c>
      <c r="I31" s="19">
        <v>11160.061581159</v>
      </c>
    </row>
    <row r="32" spans="1:9" x14ac:dyDescent="0.25">
      <c r="A32" s="31">
        <v>4</v>
      </c>
      <c r="B32" s="15" t="s">
        <v>155</v>
      </c>
      <c r="C32" s="16" t="s">
        <v>156</v>
      </c>
      <c r="D32" s="16" t="s">
        <v>15</v>
      </c>
      <c r="E32" s="17">
        <v>0</v>
      </c>
      <c r="F32" s="17">
        <v>0</v>
      </c>
      <c r="G32" s="18">
        <v>6764.1094323486004</v>
      </c>
      <c r="H32" s="18">
        <v>274.2</v>
      </c>
      <c r="I32" s="19">
        <v>7038.3094323486002</v>
      </c>
    </row>
    <row r="33" spans="1:9" x14ac:dyDescent="0.25">
      <c r="A33" s="31">
        <v>5</v>
      </c>
      <c r="B33" s="15" t="s">
        <v>163</v>
      </c>
      <c r="C33" s="16" t="s">
        <v>164</v>
      </c>
      <c r="D33" s="16" t="s">
        <v>15</v>
      </c>
      <c r="E33" s="17">
        <v>1</v>
      </c>
      <c r="F33" s="17">
        <v>0</v>
      </c>
      <c r="G33" s="18">
        <v>7663.3744778795999</v>
      </c>
      <c r="H33" s="18">
        <v>257.49</v>
      </c>
      <c r="I33" s="19">
        <v>7920.8644778795997</v>
      </c>
    </row>
    <row r="34" spans="1:9" x14ac:dyDescent="0.25">
      <c r="A34" s="31">
        <v>6</v>
      </c>
      <c r="B34" s="15" t="s">
        <v>165</v>
      </c>
      <c r="C34" s="16" t="s">
        <v>166</v>
      </c>
      <c r="D34" s="16" t="s">
        <v>15</v>
      </c>
      <c r="E34" s="17">
        <v>0</v>
      </c>
      <c r="F34" s="17">
        <v>0</v>
      </c>
      <c r="G34" s="18">
        <v>1108.4764943317</v>
      </c>
      <c r="H34" s="18">
        <v>0</v>
      </c>
      <c r="I34" s="19">
        <v>1108.4764943317</v>
      </c>
    </row>
    <row r="35" spans="1:9" x14ac:dyDescent="0.25">
      <c r="A35" s="31">
        <v>7</v>
      </c>
      <c r="B35" s="15" t="s">
        <v>67</v>
      </c>
      <c r="C35" s="16" t="s">
        <v>68</v>
      </c>
      <c r="D35" s="16" t="s">
        <v>30</v>
      </c>
      <c r="E35" s="17">
        <v>0</v>
      </c>
      <c r="F35" s="17">
        <v>0</v>
      </c>
      <c r="G35" s="18">
        <v>2278.5302482348998</v>
      </c>
      <c r="H35" s="18">
        <v>0</v>
      </c>
      <c r="I35" s="19">
        <v>2278.5302482348998</v>
      </c>
    </row>
    <row r="36" spans="1:9" x14ac:dyDescent="0.25">
      <c r="A36" s="31">
        <v>8</v>
      </c>
      <c r="B36" s="15" t="s">
        <v>69</v>
      </c>
      <c r="C36" s="16" t="s">
        <v>70</v>
      </c>
      <c r="D36" s="16" t="s">
        <v>33</v>
      </c>
      <c r="E36" s="17">
        <v>0</v>
      </c>
      <c r="F36" s="17">
        <v>1</v>
      </c>
      <c r="G36" s="18">
        <v>933.86949287962</v>
      </c>
      <c r="H36" s="18">
        <v>0</v>
      </c>
      <c r="I36" s="19">
        <v>933.86949287962</v>
      </c>
    </row>
    <row r="37" spans="1:9" x14ac:dyDescent="0.25">
      <c r="A37" s="31">
        <v>9</v>
      </c>
      <c r="B37" s="15" t="s">
        <v>71</v>
      </c>
      <c r="C37" s="16" t="s">
        <v>72</v>
      </c>
      <c r="D37" s="16" t="s">
        <v>25</v>
      </c>
      <c r="E37" s="17">
        <v>1</v>
      </c>
      <c r="F37" s="17">
        <v>4</v>
      </c>
      <c r="G37" s="18">
        <v>59098.916189431002</v>
      </c>
      <c r="H37" s="18">
        <v>1561.33</v>
      </c>
      <c r="I37" s="19">
        <v>60660.246189431004</v>
      </c>
    </row>
    <row r="38" spans="1:9" x14ac:dyDescent="0.25">
      <c r="A38" s="31">
        <v>10</v>
      </c>
      <c r="B38" s="15" t="s">
        <v>73</v>
      </c>
      <c r="C38" s="16" t="s">
        <v>74</v>
      </c>
      <c r="D38" s="16" t="s">
        <v>33</v>
      </c>
      <c r="E38" s="17">
        <v>0</v>
      </c>
      <c r="F38" s="17">
        <v>1</v>
      </c>
      <c r="G38" s="18">
        <v>12695.658414804</v>
      </c>
      <c r="H38" s="18">
        <v>550.99</v>
      </c>
      <c r="I38" s="19">
        <v>13246.648414804</v>
      </c>
    </row>
    <row r="39" spans="1:9" x14ac:dyDescent="0.25">
      <c r="A39" s="31">
        <v>11</v>
      </c>
      <c r="B39" s="15" t="s">
        <v>75</v>
      </c>
      <c r="C39" s="16" t="s">
        <v>76</v>
      </c>
      <c r="D39" s="16" t="s">
        <v>18</v>
      </c>
      <c r="E39" s="17">
        <v>0</v>
      </c>
      <c r="F39" s="17">
        <v>2</v>
      </c>
      <c r="G39" s="18">
        <v>17724.047766306001</v>
      </c>
      <c r="H39" s="18">
        <v>560.97</v>
      </c>
      <c r="I39" s="19">
        <v>18285.017766305999</v>
      </c>
    </row>
    <row r="40" spans="1:9" x14ac:dyDescent="0.25">
      <c r="A40" s="31">
        <v>12</v>
      </c>
      <c r="B40" s="15" t="s">
        <v>79</v>
      </c>
      <c r="C40" s="16" t="s">
        <v>80</v>
      </c>
      <c r="D40" s="16" t="s">
        <v>12</v>
      </c>
      <c r="E40" s="17">
        <v>1</v>
      </c>
      <c r="F40" s="17">
        <v>0</v>
      </c>
      <c r="G40" s="18">
        <v>9109.2363107477995</v>
      </c>
      <c r="H40" s="18">
        <v>526.91999999999996</v>
      </c>
      <c r="I40" s="19">
        <v>9636.1563107477996</v>
      </c>
    </row>
    <row r="41" spans="1:9" x14ac:dyDescent="0.25">
      <c r="A41" s="31">
        <v>13</v>
      </c>
      <c r="B41" s="15" t="s">
        <v>167</v>
      </c>
      <c r="C41" s="16" t="s">
        <v>168</v>
      </c>
      <c r="D41" s="16" t="s">
        <v>25</v>
      </c>
      <c r="E41" s="17">
        <v>0</v>
      </c>
      <c r="F41" s="17">
        <v>1</v>
      </c>
      <c r="G41" s="18">
        <v>11962.699137422</v>
      </c>
      <c r="H41" s="18">
        <v>192.9</v>
      </c>
      <c r="I41" s="19">
        <v>12155.599137421999</v>
      </c>
    </row>
    <row r="42" spans="1:9" x14ac:dyDescent="0.25">
      <c r="A42" s="31">
        <v>14</v>
      </c>
      <c r="B42" s="15" t="s">
        <v>85</v>
      </c>
      <c r="C42" s="16" t="s">
        <v>86</v>
      </c>
      <c r="D42" s="16" t="s">
        <v>9</v>
      </c>
      <c r="E42" s="17">
        <v>0</v>
      </c>
      <c r="F42" s="17">
        <v>0</v>
      </c>
      <c r="G42" s="18">
        <v>3670.2977992954002</v>
      </c>
      <c r="H42" s="18">
        <v>0</v>
      </c>
      <c r="I42" s="19">
        <v>3670.2977992954002</v>
      </c>
    </row>
    <row r="43" spans="1:9" x14ac:dyDescent="0.25">
      <c r="A43" s="31">
        <v>15</v>
      </c>
      <c r="B43" s="15" t="s">
        <v>87</v>
      </c>
      <c r="C43" s="16" t="s">
        <v>88</v>
      </c>
      <c r="D43" s="16" t="s">
        <v>45</v>
      </c>
      <c r="E43" s="17">
        <v>0</v>
      </c>
      <c r="F43" s="17">
        <v>1</v>
      </c>
      <c r="G43" s="18">
        <v>6731.0594480558002</v>
      </c>
      <c r="H43" s="18">
        <v>167.18</v>
      </c>
      <c r="I43" s="19">
        <v>6898.2394480557996</v>
      </c>
    </row>
    <row r="44" spans="1:9" x14ac:dyDescent="0.25">
      <c r="A44" s="31">
        <v>16</v>
      </c>
      <c r="B44" s="15" t="s">
        <v>89</v>
      </c>
      <c r="C44" s="16" t="s">
        <v>90</v>
      </c>
      <c r="D44" s="16" t="s">
        <v>18</v>
      </c>
      <c r="E44" s="17">
        <v>0</v>
      </c>
      <c r="F44" s="17">
        <v>0</v>
      </c>
      <c r="G44" s="18">
        <v>2208.9030390631001</v>
      </c>
      <c r="H44" s="18">
        <v>0</v>
      </c>
      <c r="I44" s="19">
        <v>2208.9030390631001</v>
      </c>
    </row>
    <row r="45" spans="1:9" x14ac:dyDescent="0.25">
      <c r="A45" s="31">
        <v>17</v>
      </c>
      <c r="B45" s="15" t="s">
        <v>91</v>
      </c>
      <c r="C45" s="16" t="s">
        <v>92</v>
      </c>
      <c r="D45" s="16" t="s">
        <v>18</v>
      </c>
      <c r="E45" s="17">
        <v>0</v>
      </c>
      <c r="F45" s="17">
        <v>1</v>
      </c>
      <c r="G45" s="18">
        <v>1815.0256689343</v>
      </c>
      <c r="H45" s="18">
        <v>32.72</v>
      </c>
      <c r="I45" s="19">
        <v>1847.7456689343001</v>
      </c>
    </row>
    <row r="46" spans="1:9" x14ac:dyDescent="0.25">
      <c r="A46" s="31">
        <v>18</v>
      </c>
      <c r="B46" s="15" t="s">
        <v>93</v>
      </c>
      <c r="C46" s="16" t="s">
        <v>94</v>
      </c>
      <c r="D46" s="16" t="s">
        <v>12</v>
      </c>
      <c r="E46" s="17">
        <v>0</v>
      </c>
      <c r="F46" s="17">
        <v>2</v>
      </c>
      <c r="G46" s="18">
        <v>7200.6387365022001</v>
      </c>
      <c r="H46" s="18">
        <v>961.11</v>
      </c>
      <c r="I46" s="19">
        <v>8161.7487365021998</v>
      </c>
    </row>
    <row r="47" spans="1:9" x14ac:dyDescent="0.25">
      <c r="A47" s="31">
        <v>19</v>
      </c>
      <c r="B47" s="15" t="s">
        <v>83</v>
      </c>
      <c r="C47" s="16" t="s">
        <v>84</v>
      </c>
      <c r="D47" s="16" t="s">
        <v>18</v>
      </c>
      <c r="E47" s="17">
        <v>0</v>
      </c>
      <c r="F47" s="17">
        <v>1</v>
      </c>
      <c r="G47" s="18">
        <v>4261.8839698326001</v>
      </c>
      <c r="H47" s="18">
        <v>0</v>
      </c>
      <c r="I47" s="19">
        <v>4261.8839698326001</v>
      </c>
    </row>
    <row r="48" spans="1:9" x14ac:dyDescent="0.25">
      <c r="A48" s="31">
        <v>20</v>
      </c>
      <c r="B48" s="15" t="s">
        <v>95</v>
      </c>
      <c r="C48" s="16" t="s">
        <v>96</v>
      </c>
      <c r="D48" s="16" t="s">
        <v>18</v>
      </c>
      <c r="E48" s="17">
        <v>0</v>
      </c>
      <c r="F48" s="17">
        <v>0</v>
      </c>
      <c r="G48" s="18">
        <v>3363.0764417927999</v>
      </c>
      <c r="H48" s="18">
        <v>220.16</v>
      </c>
      <c r="I48" s="19">
        <v>3583.2364417928002</v>
      </c>
    </row>
    <row r="49" spans="1:9" x14ac:dyDescent="0.25">
      <c r="A49" s="31">
        <v>21</v>
      </c>
      <c r="B49" s="15" t="s">
        <v>97</v>
      </c>
      <c r="C49" s="16" t="s">
        <v>98</v>
      </c>
      <c r="D49" s="16" t="s">
        <v>12</v>
      </c>
      <c r="E49" s="17">
        <v>0</v>
      </c>
      <c r="F49" s="17">
        <v>0</v>
      </c>
      <c r="G49" s="18">
        <v>2562.5445470763998</v>
      </c>
      <c r="H49" s="18">
        <v>118.92</v>
      </c>
      <c r="I49" s="19">
        <v>2681.4645470763999</v>
      </c>
    </row>
    <row r="50" spans="1:9" x14ac:dyDescent="0.25">
      <c r="A50" s="31">
        <v>22</v>
      </c>
      <c r="B50" s="15" t="s">
        <v>99</v>
      </c>
      <c r="C50" s="16" t="s">
        <v>100</v>
      </c>
      <c r="D50" s="16" t="s">
        <v>33</v>
      </c>
      <c r="E50" s="17">
        <v>0</v>
      </c>
      <c r="F50" s="17">
        <v>3</v>
      </c>
      <c r="G50" s="18">
        <v>17252.523014397</v>
      </c>
      <c r="H50" s="18">
        <v>224.33</v>
      </c>
      <c r="I50" s="19">
        <v>17476.853014396998</v>
      </c>
    </row>
    <row r="51" spans="1:9" x14ac:dyDescent="0.25">
      <c r="A51" s="31">
        <v>23</v>
      </c>
      <c r="B51" s="15" t="s">
        <v>101</v>
      </c>
      <c r="C51" s="16" t="s">
        <v>102</v>
      </c>
      <c r="D51" s="16" t="s">
        <v>25</v>
      </c>
      <c r="E51" s="17">
        <v>0</v>
      </c>
      <c r="F51" s="17">
        <v>0</v>
      </c>
      <c r="G51" s="18">
        <v>2226.9338430887001</v>
      </c>
      <c r="H51" s="18">
        <v>0</v>
      </c>
      <c r="I51" s="19">
        <v>2226.9338430887001</v>
      </c>
    </row>
    <row r="52" spans="1:9" x14ac:dyDescent="0.25">
      <c r="A52" s="31">
        <v>24</v>
      </c>
      <c r="B52" s="15" t="s">
        <v>103</v>
      </c>
      <c r="C52" s="16" t="s">
        <v>104</v>
      </c>
      <c r="D52" s="16" t="s">
        <v>38</v>
      </c>
      <c r="E52" s="17">
        <v>0</v>
      </c>
      <c r="F52" s="17">
        <v>1</v>
      </c>
      <c r="G52" s="18">
        <v>5011.1636290340002</v>
      </c>
      <c r="H52" s="18">
        <v>52.54</v>
      </c>
      <c r="I52" s="19">
        <v>5063.7036290340002</v>
      </c>
    </row>
    <row r="53" spans="1:9" x14ac:dyDescent="0.25">
      <c r="A53" s="31">
        <v>25</v>
      </c>
      <c r="B53" s="15" t="s">
        <v>105</v>
      </c>
      <c r="C53" s="16" t="s">
        <v>106</v>
      </c>
      <c r="D53" s="16" t="s">
        <v>18</v>
      </c>
      <c r="E53" s="17">
        <v>0</v>
      </c>
      <c r="F53" s="17">
        <v>0</v>
      </c>
      <c r="G53" s="18">
        <v>8206.0661176565009</v>
      </c>
      <c r="H53" s="18">
        <v>92.32</v>
      </c>
      <c r="I53" s="19">
        <v>8298.3861176565006</v>
      </c>
    </row>
    <row r="54" spans="1:9" x14ac:dyDescent="0.25">
      <c r="A54" s="31">
        <v>26</v>
      </c>
      <c r="B54" s="15" t="s">
        <v>107</v>
      </c>
      <c r="C54" s="16" t="s">
        <v>108</v>
      </c>
      <c r="D54" s="16" t="s">
        <v>18</v>
      </c>
      <c r="E54" s="17">
        <v>3</v>
      </c>
      <c r="F54" s="17">
        <v>4</v>
      </c>
      <c r="G54" s="18">
        <v>53904.050358410997</v>
      </c>
      <c r="H54" s="18">
        <v>3212.41</v>
      </c>
      <c r="I54" s="19">
        <v>57116.460358411001</v>
      </c>
    </row>
    <row r="55" spans="1:9" x14ac:dyDescent="0.25">
      <c r="A55" s="31">
        <v>27</v>
      </c>
      <c r="B55" s="15" t="s">
        <v>109</v>
      </c>
      <c r="C55" s="16" t="s">
        <v>110</v>
      </c>
      <c r="D55" s="16" t="s">
        <v>45</v>
      </c>
      <c r="E55" s="17">
        <v>0</v>
      </c>
      <c r="F55" s="17">
        <v>0</v>
      </c>
      <c r="G55" s="18">
        <v>23945.715650267</v>
      </c>
      <c r="H55" s="18">
        <v>244.38</v>
      </c>
      <c r="I55" s="19">
        <v>24190.095650267001</v>
      </c>
    </row>
    <row r="56" spans="1:9" x14ac:dyDescent="0.25">
      <c r="A56" s="31">
        <v>28</v>
      </c>
      <c r="B56" s="15" t="s">
        <v>111</v>
      </c>
      <c r="C56" s="16" t="s">
        <v>112</v>
      </c>
      <c r="D56" s="16" t="s">
        <v>18</v>
      </c>
      <c r="E56" s="17">
        <v>0</v>
      </c>
      <c r="F56" s="17">
        <v>0</v>
      </c>
      <c r="G56" s="18">
        <v>4004.1542641126998</v>
      </c>
      <c r="H56" s="18">
        <v>55.69</v>
      </c>
      <c r="I56" s="19">
        <v>4059.8442641126999</v>
      </c>
    </row>
    <row r="57" spans="1:9" x14ac:dyDescent="0.25">
      <c r="A57" s="31">
        <v>29</v>
      </c>
      <c r="B57" s="15" t="s">
        <v>77</v>
      </c>
      <c r="C57" s="16" t="s">
        <v>78</v>
      </c>
      <c r="D57" s="16" t="s">
        <v>38</v>
      </c>
      <c r="E57" s="17">
        <v>1</v>
      </c>
      <c r="F57" s="17">
        <v>8</v>
      </c>
      <c r="G57" s="18">
        <v>50673.470427822002</v>
      </c>
      <c r="H57" s="18">
        <v>3653.35</v>
      </c>
      <c r="I57" s="19">
        <v>54326.820427822</v>
      </c>
    </row>
    <row r="58" spans="1:9" x14ac:dyDescent="0.25">
      <c r="A58" s="31">
        <v>30</v>
      </c>
      <c r="B58" s="15" t="s">
        <v>113</v>
      </c>
      <c r="C58" s="16" t="s">
        <v>114</v>
      </c>
      <c r="D58" s="16" t="s">
        <v>48</v>
      </c>
      <c r="E58" s="17">
        <v>0</v>
      </c>
      <c r="F58" s="17">
        <v>0</v>
      </c>
      <c r="G58" s="18">
        <v>1996.3482553732999</v>
      </c>
      <c r="H58" s="18">
        <v>0</v>
      </c>
      <c r="I58" s="19">
        <v>1996.3482553732999</v>
      </c>
    </row>
    <row r="59" spans="1:9" x14ac:dyDescent="0.25">
      <c r="A59" s="31">
        <v>31</v>
      </c>
      <c r="B59" s="15" t="s">
        <v>115</v>
      </c>
      <c r="C59" s="16" t="s">
        <v>116</v>
      </c>
      <c r="D59" s="16" t="s">
        <v>45</v>
      </c>
      <c r="E59" s="17">
        <v>0</v>
      </c>
      <c r="F59" s="17">
        <v>0</v>
      </c>
      <c r="G59" s="18">
        <v>11542.795415416</v>
      </c>
      <c r="H59" s="18">
        <v>967.06</v>
      </c>
      <c r="I59" s="19">
        <v>12509.855415415999</v>
      </c>
    </row>
    <row r="60" spans="1:9" x14ac:dyDescent="0.25">
      <c r="A60" s="31">
        <v>32</v>
      </c>
      <c r="B60" s="15" t="s">
        <v>169</v>
      </c>
      <c r="C60" s="16" t="s">
        <v>170</v>
      </c>
      <c r="D60" s="16" t="s">
        <v>30</v>
      </c>
      <c r="E60" s="17">
        <v>0</v>
      </c>
      <c r="F60" s="17">
        <v>0</v>
      </c>
      <c r="G60" s="18">
        <v>5456.9250832357002</v>
      </c>
      <c r="H60" s="18">
        <v>354.8</v>
      </c>
      <c r="I60" s="19">
        <v>5811.7250832357004</v>
      </c>
    </row>
    <row r="61" spans="1:9" x14ac:dyDescent="0.25">
      <c r="A61" s="31">
        <v>33</v>
      </c>
      <c r="B61" s="15" t="s">
        <v>117</v>
      </c>
      <c r="C61" s="16" t="s">
        <v>118</v>
      </c>
      <c r="D61" s="16" t="s">
        <v>48</v>
      </c>
      <c r="E61" s="17">
        <v>1</v>
      </c>
      <c r="F61" s="17">
        <v>1</v>
      </c>
      <c r="G61" s="18">
        <v>22200.633313267001</v>
      </c>
      <c r="H61" s="18">
        <v>1145.08</v>
      </c>
      <c r="I61" s="19">
        <v>23345.713313266999</v>
      </c>
    </row>
    <row r="62" spans="1:9" x14ac:dyDescent="0.25">
      <c r="A62" s="31">
        <v>34</v>
      </c>
      <c r="B62" s="15" t="s">
        <v>119</v>
      </c>
      <c r="C62" s="16" t="s">
        <v>120</v>
      </c>
      <c r="D62" s="16" t="s">
        <v>12</v>
      </c>
      <c r="E62" s="17">
        <v>0</v>
      </c>
      <c r="F62" s="17">
        <v>1</v>
      </c>
      <c r="G62" s="18">
        <v>1058.8236882649001</v>
      </c>
      <c r="H62" s="18">
        <v>0</v>
      </c>
      <c r="I62" s="19">
        <v>1058.8236882649001</v>
      </c>
    </row>
    <row r="63" spans="1:9" x14ac:dyDescent="0.25">
      <c r="A63" s="31">
        <v>35</v>
      </c>
      <c r="B63" s="15" t="s">
        <v>121</v>
      </c>
      <c r="C63" s="16" t="s">
        <v>122</v>
      </c>
      <c r="D63" s="16" t="s">
        <v>38</v>
      </c>
      <c r="E63" s="17">
        <v>0</v>
      </c>
      <c r="F63" s="17">
        <v>0</v>
      </c>
      <c r="G63" s="18">
        <v>2535.2919797896998</v>
      </c>
      <c r="H63" s="18">
        <v>149.33000000000001</v>
      </c>
      <c r="I63" s="19">
        <v>2684.6219797897002</v>
      </c>
    </row>
    <row r="64" spans="1:9" x14ac:dyDescent="0.25">
      <c r="A64" s="31">
        <v>36</v>
      </c>
      <c r="B64" s="15" t="s">
        <v>123</v>
      </c>
      <c r="C64" s="16" t="s">
        <v>124</v>
      </c>
      <c r="D64" s="16" t="s">
        <v>25</v>
      </c>
      <c r="E64" s="17">
        <v>0</v>
      </c>
      <c r="F64" s="17">
        <v>0</v>
      </c>
      <c r="G64" s="18">
        <v>2310.9845161799999</v>
      </c>
      <c r="H64" s="18">
        <v>0</v>
      </c>
      <c r="I64" s="19">
        <v>2310.9845161799999</v>
      </c>
    </row>
    <row r="65" spans="1:9" x14ac:dyDescent="0.25">
      <c r="A65" s="31">
        <v>37</v>
      </c>
      <c r="B65" s="15" t="s">
        <v>125</v>
      </c>
      <c r="C65" s="16" t="s">
        <v>126</v>
      </c>
      <c r="D65" s="16" t="s">
        <v>9</v>
      </c>
      <c r="E65" s="17">
        <v>0</v>
      </c>
      <c r="F65" s="17">
        <v>0</v>
      </c>
      <c r="G65" s="18">
        <v>3311.0149095367001</v>
      </c>
      <c r="H65" s="18">
        <v>30.88</v>
      </c>
      <c r="I65" s="19">
        <v>3341.8949095367002</v>
      </c>
    </row>
    <row r="66" spans="1:9" x14ac:dyDescent="0.25">
      <c r="A66" s="31">
        <v>38</v>
      </c>
      <c r="B66" s="15" t="s">
        <v>127</v>
      </c>
      <c r="C66" s="16" t="s">
        <v>128</v>
      </c>
      <c r="D66" s="16" t="s">
        <v>9</v>
      </c>
      <c r="E66" s="17">
        <v>0</v>
      </c>
      <c r="F66" s="17">
        <v>0</v>
      </c>
      <c r="G66" s="18">
        <v>6850.0992616341</v>
      </c>
      <c r="H66" s="18">
        <v>259.19</v>
      </c>
      <c r="I66" s="19">
        <v>7109.2892616340996</v>
      </c>
    </row>
    <row r="67" spans="1:9" x14ac:dyDescent="0.25">
      <c r="A67" s="31">
        <v>39</v>
      </c>
      <c r="B67" s="15" t="s">
        <v>81</v>
      </c>
      <c r="C67" s="16" t="s">
        <v>82</v>
      </c>
      <c r="D67" s="16" t="s">
        <v>18</v>
      </c>
      <c r="E67" s="17">
        <v>0</v>
      </c>
      <c r="F67" s="17">
        <v>0</v>
      </c>
      <c r="G67" s="18">
        <v>6012.7829695420996</v>
      </c>
      <c r="H67" s="18">
        <v>109.1</v>
      </c>
      <c r="I67" s="19">
        <v>6121.8829695421</v>
      </c>
    </row>
    <row r="68" spans="1:9" x14ac:dyDescent="0.25">
      <c r="A68" s="31">
        <v>40</v>
      </c>
      <c r="B68" s="15" t="s">
        <v>129</v>
      </c>
      <c r="C68" s="16" t="s">
        <v>130</v>
      </c>
      <c r="D68" s="16" t="s">
        <v>33</v>
      </c>
      <c r="E68" s="17">
        <v>0</v>
      </c>
      <c r="F68" s="17">
        <v>0</v>
      </c>
      <c r="G68" s="18">
        <v>12927.775173333999</v>
      </c>
      <c r="H68" s="18">
        <v>0</v>
      </c>
      <c r="I68" s="19">
        <v>12927.775173333999</v>
      </c>
    </row>
    <row r="69" spans="1:9" x14ac:dyDescent="0.25">
      <c r="A69" s="31">
        <v>41</v>
      </c>
      <c r="B69" s="15" t="s">
        <v>131</v>
      </c>
      <c r="C69" s="16" t="s">
        <v>132</v>
      </c>
      <c r="D69" s="16" t="s">
        <v>9</v>
      </c>
      <c r="E69" s="17">
        <v>0</v>
      </c>
      <c r="F69" s="17">
        <v>0</v>
      </c>
      <c r="G69" s="18">
        <v>8865.5226573074997</v>
      </c>
      <c r="H69" s="18">
        <v>300.33</v>
      </c>
      <c r="I69" s="19">
        <v>9165.8526573074996</v>
      </c>
    </row>
    <row r="70" spans="1:9" x14ac:dyDescent="0.25">
      <c r="A70" s="31">
        <v>42</v>
      </c>
      <c r="B70" s="15" t="s">
        <v>133</v>
      </c>
      <c r="C70" s="16" t="s">
        <v>134</v>
      </c>
      <c r="D70" s="16" t="s">
        <v>38</v>
      </c>
      <c r="E70" s="17">
        <v>0</v>
      </c>
      <c r="F70" s="17">
        <v>0</v>
      </c>
      <c r="G70" s="18">
        <v>4764.7677823513995</v>
      </c>
      <c r="H70" s="18">
        <v>194.6</v>
      </c>
      <c r="I70" s="19">
        <v>4959.3677823513999</v>
      </c>
    </row>
    <row r="71" spans="1:9" x14ac:dyDescent="0.25">
      <c r="A71" s="31">
        <v>43</v>
      </c>
      <c r="B71" s="15" t="s">
        <v>135</v>
      </c>
      <c r="C71" s="16" t="s">
        <v>136</v>
      </c>
      <c r="D71" s="16" t="s">
        <v>25</v>
      </c>
      <c r="E71" s="17">
        <v>0</v>
      </c>
      <c r="F71" s="17">
        <v>1</v>
      </c>
      <c r="G71" s="18">
        <v>10110.111775849</v>
      </c>
      <c r="H71" s="18">
        <v>171.71</v>
      </c>
      <c r="I71" s="19">
        <v>10281.821775848999</v>
      </c>
    </row>
    <row r="72" spans="1:9" x14ac:dyDescent="0.25">
      <c r="A72" s="31">
        <v>44</v>
      </c>
      <c r="B72" s="15" t="s">
        <v>137</v>
      </c>
      <c r="C72" s="16" t="s">
        <v>138</v>
      </c>
      <c r="D72" s="16" t="s">
        <v>25</v>
      </c>
      <c r="E72" s="17">
        <v>0</v>
      </c>
      <c r="F72" s="17">
        <v>2</v>
      </c>
      <c r="G72" s="18">
        <v>7834.7168120603001</v>
      </c>
      <c r="H72" s="18">
        <v>0</v>
      </c>
      <c r="I72" s="19">
        <v>7834.7168120603001</v>
      </c>
    </row>
    <row r="73" spans="1:9" x14ac:dyDescent="0.25">
      <c r="A73" s="31">
        <v>45</v>
      </c>
      <c r="B73" s="15" t="s">
        <v>139</v>
      </c>
      <c r="C73" s="16" t="s">
        <v>140</v>
      </c>
      <c r="D73" s="16" t="s">
        <v>25</v>
      </c>
      <c r="E73" s="17">
        <v>0</v>
      </c>
      <c r="F73" s="17">
        <v>3</v>
      </c>
      <c r="G73" s="18">
        <v>11439.712145963</v>
      </c>
      <c r="H73" s="18">
        <v>319.81</v>
      </c>
      <c r="I73" s="19">
        <v>11759.522145962999</v>
      </c>
    </row>
    <row r="74" spans="1:9" x14ac:dyDescent="0.25">
      <c r="A74" s="31">
        <v>46</v>
      </c>
      <c r="B74" s="15" t="s">
        <v>141</v>
      </c>
      <c r="C74" s="16" t="s">
        <v>142</v>
      </c>
      <c r="D74" s="16" t="s">
        <v>30</v>
      </c>
      <c r="E74" s="17">
        <v>0</v>
      </c>
      <c r="F74" s="17">
        <v>1</v>
      </c>
      <c r="G74" s="18">
        <v>4427.4683245298002</v>
      </c>
      <c r="H74" s="18">
        <v>0</v>
      </c>
      <c r="I74" s="19">
        <v>4427.4683245298002</v>
      </c>
    </row>
    <row r="75" spans="1:9" x14ac:dyDescent="0.25">
      <c r="A75" s="31">
        <v>47</v>
      </c>
      <c r="B75" s="15" t="s">
        <v>143</v>
      </c>
      <c r="C75" s="16" t="s">
        <v>144</v>
      </c>
      <c r="D75" s="16" t="s">
        <v>18</v>
      </c>
      <c r="E75" s="17">
        <v>0</v>
      </c>
      <c r="F75" s="17">
        <v>1</v>
      </c>
      <c r="G75" s="18">
        <v>26355.065401943</v>
      </c>
      <c r="H75" s="18">
        <v>0</v>
      </c>
      <c r="I75" s="19">
        <v>26355.065401943</v>
      </c>
    </row>
    <row r="76" spans="1:9" x14ac:dyDescent="0.25">
      <c r="A76" s="31">
        <v>48</v>
      </c>
      <c r="B76" s="15" t="s">
        <v>145</v>
      </c>
      <c r="C76" s="16" t="s">
        <v>146</v>
      </c>
      <c r="D76" s="16" t="s">
        <v>48</v>
      </c>
      <c r="E76" s="17">
        <v>0</v>
      </c>
      <c r="F76" s="17">
        <v>1</v>
      </c>
      <c r="G76" s="18">
        <v>8502.2583198464999</v>
      </c>
      <c r="H76" s="18">
        <v>202.94</v>
      </c>
      <c r="I76" s="19">
        <v>8705.1983198465005</v>
      </c>
    </row>
    <row r="77" spans="1:9" x14ac:dyDescent="0.25">
      <c r="A77" s="31">
        <v>49</v>
      </c>
      <c r="B77" s="15" t="s">
        <v>147</v>
      </c>
      <c r="C77" s="16" t="s">
        <v>148</v>
      </c>
      <c r="D77" s="16" t="s">
        <v>9</v>
      </c>
      <c r="E77" s="17">
        <v>0</v>
      </c>
      <c r="F77" s="17">
        <v>0</v>
      </c>
      <c r="G77" s="18">
        <v>16195.719764422</v>
      </c>
      <c r="H77" s="18">
        <v>447.89</v>
      </c>
      <c r="I77" s="19">
        <v>16643.609764421999</v>
      </c>
    </row>
    <row r="78" spans="1:9" x14ac:dyDescent="0.25">
      <c r="A78" s="31">
        <v>50</v>
      </c>
      <c r="B78" s="15" t="s">
        <v>149</v>
      </c>
      <c r="C78" s="16" t="s">
        <v>150</v>
      </c>
      <c r="D78" s="16" t="s">
        <v>18</v>
      </c>
      <c r="E78" s="17">
        <v>0</v>
      </c>
      <c r="F78" s="17">
        <v>1</v>
      </c>
      <c r="G78" s="18">
        <v>10479.22409892</v>
      </c>
      <c r="H78" s="18">
        <v>203.33</v>
      </c>
      <c r="I78" s="19">
        <v>10682.55409892</v>
      </c>
    </row>
    <row r="79" spans="1:9" x14ac:dyDescent="0.25">
      <c r="A79" s="31">
        <v>51</v>
      </c>
      <c r="B79" s="15" t="s">
        <v>171</v>
      </c>
      <c r="C79" s="16" t="s">
        <v>172</v>
      </c>
      <c r="D79" s="16" t="s">
        <v>18</v>
      </c>
      <c r="E79" s="17">
        <v>0</v>
      </c>
      <c r="F79" s="17">
        <v>0</v>
      </c>
      <c r="G79" s="18">
        <v>1600.6589923532999</v>
      </c>
      <c r="H79" s="18">
        <v>93.21</v>
      </c>
      <c r="I79" s="19">
        <v>1693.8689923533</v>
      </c>
    </row>
    <row r="80" spans="1:9" x14ac:dyDescent="0.25">
      <c r="A80" s="31">
        <v>52</v>
      </c>
      <c r="B80" s="15" t="s">
        <v>151</v>
      </c>
      <c r="C80" s="16" t="s">
        <v>152</v>
      </c>
      <c r="D80" s="16" t="s">
        <v>18</v>
      </c>
      <c r="E80" s="17">
        <v>0</v>
      </c>
      <c r="F80" s="17">
        <v>0</v>
      </c>
      <c r="G80" s="18">
        <v>4787.8542332957004</v>
      </c>
      <c r="H80" s="18">
        <v>100.4</v>
      </c>
      <c r="I80" s="19">
        <v>4888.2542332957</v>
      </c>
    </row>
    <row r="81" spans="1:9" x14ac:dyDescent="0.25">
      <c r="A81" s="31">
        <v>53</v>
      </c>
      <c r="B81" s="15" t="s">
        <v>173</v>
      </c>
      <c r="C81" s="16" t="s">
        <v>174</v>
      </c>
      <c r="D81" s="16" t="s">
        <v>30</v>
      </c>
      <c r="E81" s="17">
        <v>0</v>
      </c>
      <c r="F81" s="17">
        <v>0</v>
      </c>
      <c r="G81" s="18">
        <v>4865.6281258448998</v>
      </c>
      <c r="H81" s="18">
        <v>0</v>
      </c>
      <c r="I81" s="19">
        <v>4865.6281258448998</v>
      </c>
    </row>
    <row r="82" spans="1:9" ht="15.75" thickBot="1" x14ac:dyDescent="0.3">
      <c r="A82" s="32">
        <v>54</v>
      </c>
      <c r="B82" s="20" t="s">
        <v>153</v>
      </c>
      <c r="C82" s="21" t="s">
        <v>154</v>
      </c>
      <c r="D82" s="21" t="s">
        <v>9</v>
      </c>
      <c r="E82" s="22">
        <v>0</v>
      </c>
      <c r="F82" s="22">
        <v>0</v>
      </c>
      <c r="G82" s="23">
        <v>10239.808107019</v>
      </c>
      <c r="H82" s="23">
        <v>178.33</v>
      </c>
      <c r="I82" s="24">
        <v>10418.138107019</v>
      </c>
    </row>
    <row r="83" spans="1:9" ht="15.75" thickBot="1" x14ac:dyDescent="0.3">
      <c r="A83" s="2"/>
      <c r="B83" s="2" t="s">
        <v>175</v>
      </c>
      <c r="C83" s="2"/>
      <c r="D83" s="2"/>
      <c r="E83" s="3">
        <f>SUM(E29:E82)</f>
        <v>9</v>
      </c>
      <c r="F83" s="3">
        <f>SUM(F29:F82)</f>
        <v>44</v>
      </c>
      <c r="G83" s="4">
        <f>SUM(G29:G82)</f>
        <v>569838.87234128779</v>
      </c>
      <c r="H83" s="4">
        <f>SUM(H29:H82)</f>
        <v>18984.09</v>
      </c>
      <c r="I83" s="25">
        <f>SUM(I29:I82)</f>
        <v>588822.96234128764</v>
      </c>
    </row>
    <row r="84" spans="1:9" ht="15.75" thickBot="1" x14ac:dyDescent="0.3">
      <c r="A84" s="1"/>
      <c r="B84" s="1" t="s">
        <v>176</v>
      </c>
      <c r="C84" s="1"/>
      <c r="D84" s="1"/>
      <c r="E84" s="1"/>
      <c r="F84" s="1"/>
      <c r="G84" s="1"/>
      <c r="H84" s="1"/>
      <c r="I84" s="7"/>
    </row>
    <row r="85" spans="1:9" x14ac:dyDescent="0.25">
      <c r="A85" s="30">
        <v>1</v>
      </c>
      <c r="B85" s="10" t="s">
        <v>189</v>
      </c>
      <c r="C85" s="11" t="s">
        <v>190</v>
      </c>
      <c r="D85" s="11" t="s">
        <v>18</v>
      </c>
      <c r="E85" s="12">
        <v>0</v>
      </c>
      <c r="F85" s="12">
        <v>0</v>
      </c>
      <c r="G85" s="13">
        <v>1892.4428513092</v>
      </c>
      <c r="H85" s="13">
        <v>18.39</v>
      </c>
      <c r="I85" s="14">
        <v>1910.8328513091999</v>
      </c>
    </row>
    <row r="86" spans="1:9" x14ac:dyDescent="0.25">
      <c r="A86" s="31">
        <v>2</v>
      </c>
      <c r="B86" s="15" t="s">
        <v>211</v>
      </c>
      <c r="C86" s="16" t="s">
        <v>212</v>
      </c>
      <c r="D86" s="16" t="s">
        <v>18</v>
      </c>
      <c r="E86" s="17">
        <v>0</v>
      </c>
      <c r="F86" s="17">
        <v>1</v>
      </c>
      <c r="G86" s="18">
        <v>4010.8383056533999</v>
      </c>
      <c r="H86" s="18">
        <v>117.74</v>
      </c>
      <c r="I86" s="19">
        <v>4128.5783056534001</v>
      </c>
    </row>
    <row r="87" spans="1:9" x14ac:dyDescent="0.25">
      <c r="A87" s="31">
        <v>3</v>
      </c>
      <c r="B87" s="15" t="s">
        <v>181</v>
      </c>
      <c r="C87" s="16" t="s">
        <v>182</v>
      </c>
      <c r="D87" s="16" t="s">
        <v>33</v>
      </c>
      <c r="E87" s="17">
        <v>0</v>
      </c>
      <c r="F87" s="17">
        <v>0</v>
      </c>
      <c r="G87" s="18">
        <v>4473.8169397131996</v>
      </c>
      <c r="H87" s="18">
        <v>139.22</v>
      </c>
      <c r="I87" s="19">
        <v>4613.0369397131999</v>
      </c>
    </row>
    <row r="88" spans="1:9" x14ac:dyDescent="0.25">
      <c r="A88" s="31">
        <v>4</v>
      </c>
      <c r="B88" s="15" t="s">
        <v>183</v>
      </c>
      <c r="C88" s="16" t="s">
        <v>184</v>
      </c>
      <c r="D88" s="16" t="s">
        <v>15</v>
      </c>
      <c r="E88" s="17">
        <v>0</v>
      </c>
      <c r="F88" s="17">
        <v>0</v>
      </c>
      <c r="G88" s="18">
        <v>2736.7276148953001</v>
      </c>
      <c r="H88" s="18">
        <v>75.180000000000007</v>
      </c>
      <c r="I88" s="19">
        <v>2811.9076148953</v>
      </c>
    </row>
    <row r="89" spans="1:9" x14ac:dyDescent="0.25">
      <c r="A89" s="31">
        <v>5</v>
      </c>
      <c r="B89" s="15" t="s">
        <v>245</v>
      </c>
      <c r="C89" s="16" t="s">
        <v>246</v>
      </c>
      <c r="D89" s="16" t="s">
        <v>38</v>
      </c>
      <c r="E89" s="17">
        <v>0</v>
      </c>
      <c r="F89" s="17">
        <v>2</v>
      </c>
      <c r="G89" s="18">
        <v>1540.7175172407001</v>
      </c>
      <c r="H89" s="18">
        <v>41.75</v>
      </c>
      <c r="I89" s="19">
        <v>1582.4675172407001</v>
      </c>
    </row>
    <row r="90" spans="1:9" x14ac:dyDescent="0.25">
      <c r="A90" s="31">
        <v>6</v>
      </c>
      <c r="B90" s="15" t="s">
        <v>251</v>
      </c>
      <c r="C90" s="16" t="s">
        <v>252</v>
      </c>
      <c r="D90" s="16" t="s">
        <v>18</v>
      </c>
      <c r="E90" s="17">
        <v>0</v>
      </c>
      <c r="F90" s="17">
        <v>0</v>
      </c>
      <c r="G90" s="18">
        <v>1782.8356675852999</v>
      </c>
      <c r="H90" s="18">
        <v>0</v>
      </c>
      <c r="I90" s="19">
        <v>1782.8356675852999</v>
      </c>
    </row>
    <row r="91" spans="1:9" x14ac:dyDescent="0.25">
      <c r="A91" s="31">
        <v>7</v>
      </c>
      <c r="B91" s="15" t="s">
        <v>185</v>
      </c>
      <c r="C91" s="16" t="s">
        <v>186</v>
      </c>
      <c r="D91" s="16" t="s">
        <v>15</v>
      </c>
      <c r="E91" s="17">
        <v>0</v>
      </c>
      <c r="F91" s="17">
        <v>0</v>
      </c>
      <c r="G91" s="18">
        <v>0</v>
      </c>
      <c r="H91" s="18">
        <v>285.77999999999997</v>
      </c>
      <c r="I91" s="19">
        <v>285.77999999999997</v>
      </c>
    </row>
    <row r="92" spans="1:9" x14ac:dyDescent="0.25">
      <c r="A92" s="31">
        <v>8</v>
      </c>
      <c r="B92" s="15" t="s">
        <v>187</v>
      </c>
      <c r="C92" s="16" t="s">
        <v>188</v>
      </c>
      <c r="D92" s="16" t="s">
        <v>18</v>
      </c>
      <c r="E92" s="17">
        <v>1</v>
      </c>
      <c r="F92" s="17">
        <v>0</v>
      </c>
      <c r="G92" s="18">
        <v>1586.5484822064</v>
      </c>
      <c r="H92" s="18">
        <v>29.93</v>
      </c>
      <c r="I92" s="19">
        <v>1616.4784822064</v>
      </c>
    </row>
    <row r="93" spans="1:9" x14ac:dyDescent="0.25">
      <c r="A93" s="31">
        <v>9</v>
      </c>
      <c r="B93" s="15" t="s">
        <v>231</v>
      </c>
      <c r="C93" s="16" t="s">
        <v>232</v>
      </c>
      <c r="D93" s="16" t="s">
        <v>25</v>
      </c>
      <c r="E93" s="17">
        <v>0</v>
      </c>
      <c r="F93" s="17">
        <v>0</v>
      </c>
      <c r="G93" s="18">
        <v>3792.2374559999998</v>
      </c>
      <c r="H93" s="18">
        <v>98.6</v>
      </c>
      <c r="I93" s="19">
        <v>3890.8374560000002</v>
      </c>
    </row>
    <row r="94" spans="1:9" x14ac:dyDescent="0.25">
      <c r="A94" s="31">
        <v>10</v>
      </c>
      <c r="B94" s="15" t="s">
        <v>269</v>
      </c>
      <c r="C94" s="16" t="s">
        <v>270</v>
      </c>
      <c r="D94" s="16" t="s">
        <v>12</v>
      </c>
      <c r="E94" s="17">
        <v>0</v>
      </c>
      <c r="F94" s="17">
        <v>1</v>
      </c>
      <c r="G94" s="18">
        <v>1843.8369553642001</v>
      </c>
      <c r="H94" s="18">
        <v>0</v>
      </c>
      <c r="I94" s="19">
        <v>1843.8369553642001</v>
      </c>
    </row>
    <row r="95" spans="1:9" x14ac:dyDescent="0.25">
      <c r="A95" s="31">
        <v>11</v>
      </c>
      <c r="B95" s="15" t="s">
        <v>179</v>
      </c>
      <c r="C95" s="16" t="s">
        <v>180</v>
      </c>
      <c r="D95" s="16" t="s">
        <v>18</v>
      </c>
      <c r="E95" s="17">
        <v>0</v>
      </c>
      <c r="F95" s="17">
        <v>1</v>
      </c>
      <c r="G95" s="18">
        <v>4082.0257026183999</v>
      </c>
      <c r="H95" s="18">
        <v>468</v>
      </c>
      <c r="I95" s="19">
        <v>4550.0257026183999</v>
      </c>
    </row>
    <row r="96" spans="1:9" x14ac:dyDescent="0.25">
      <c r="A96" s="31">
        <v>12</v>
      </c>
      <c r="B96" s="15" t="s">
        <v>249</v>
      </c>
      <c r="C96" s="16" t="s">
        <v>250</v>
      </c>
      <c r="D96" s="16" t="s">
        <v>48</v>
      </c>
      <c r="E96" s="17">
        <v>0</v>
      </c>
      <c r="F96" s="17">
        <v>0</v>
      </c>
      <c r="G96" s="18">
        <v>1975.7816567148</v>
      </c>
      <c r="H96" s="18">
        <v>49.84</v>
      </c>
      <c r="I96" s="19">
        <v>2025.6216567148001</v>
      </c>
    </row>
    <row r="97" spans="1:9" x14ac:dyDescent="0.25">
      <c r="A97" s="31">
        <v>13</v>
      </c>
      <c r="B97" s="15" t="s">
        <v>191</v>
      </c>
      <c r="C97" s="16" t="s">
        <v>192</v>
      </c>
      <c r="D97" s="16" t="s">
        <v>18</v>
      </c>
      <c r="E97" s="17">
        <v>0</v>
      </c>
      <c r="F97" s="17">
        <v>0</v>
      </c>
      <c r="G97" s="18">
        <v>3298.6060528544999</v>
      </c>
      <c r="H97" s="18">
        <v>0</v>
      </c>
      <c r="I97" s="19">
        <v>3298.6060528544999</v>
      </c>
    </row>
    <row r="98" spans="1:9" x14ac:dyDescent="0.25">
      <c r="A98" s="31">
        <v>14</v>
      </c>
      <c r="B98" s="15" t="s">
        <v>193</v>
      </c>
      <c r="C98" s="16" t="s">
        <v>194</v>
      </c>
      <c r="D98" s="16" t="s">
        <v>48</v>
      </c>
      <c r="E98" s="17">
        <v>0</v>
      </c>
      <c r="F98" s="17">
        <v>0</v>
      </c>
      <c r="G98" s="18">
        <v>2004.5720891845001</v>
      </c>
      <c r="H98" s="18">
        <v>0</v>
      </c>
      <c r="I98" s="19">
        <v>2004.5720891845001</v>
      </c>
    </row>
    <row r="99" spans="1:9" x14ac:dyDescent="0.25">
      <c r="A99" s="31">
        <v>15</v>
      </c>
      <c r="B99" s="15" t="s">
        <v>195</v>
      </c>
      <c r="C99" s="16" t="s">
        <v>196</v>
      </c>
      <c r="D99" s="16" t="s">
        <v>12</v>
      </c>
      <c r="E99" s="17">
        <v>0</v>
      </c>
      <c r="F99" s="17">
        <v>0</v>
      </c>
      <c r="G99" s="18">
        <v>1555.4847049212999</v>
      </c>
      <c r="H99" s="18">
        <v>0</v>
      </c>
      <c r="I99" s="19">
        <v>1555.4847049212999</v>
      </c>
    </row>
    <row r="100" spans="1:9" x14ac:dyDescent="0.25">
      <c r="A100" s="31">
        <v>16</v>
      </c>
      <c r="B100" s="15" t="s">
        <v>257</v>
      </c>
      <c r="C100" s="16" t="s">
        <v>258</v>
      </c>
      <c r="D100" s="16" t="s">
        <v>25</v>
      </c>
      <c r="E100" s="17">
        <v>0</v>
      </c>
      <c r="F100" s="17">
        <v>0</v>
      </c>
      <c r="G100" s="18">
        <v>1568.0732035853</v>
      </c>
      <c r="H100" s="18">
        <v>357.43</v>
      </c>
      <c r="I100" s="19">
        <v>1925.5032035853001</v>
      </c>
    </row>
    <row r="101" spans="1:9" x14ac:dyDescent="0.25">
      <c r="A101" s="31">
        <v>17</v>
      </c>
      <c r="B101" s="15" t="s">
        <v>197</v>
      </c>
      <c r="C101" s="16" t="s">
        <v>198</v>
      </c>
      <c r="D101" s="16" t="s">
        <v>15</v>
      </c>
      <c r="E101" s="17">
        <v>1</v>
      </c>
      <c r="F101" s="17">
        <v>0</v>
      </c>
      <c r="G101" s="18">
        <v>2203.5939249591001</v>
      </c>
      <c r="H101" s="18">
        <v>0</v>
      </c>
      <c r="I101" s="19">
        <v>2203.5939249591001</v>
      </c>
    </row>
    <row r="102" spans="1:9" x14ac:dyDescent="0.25">
      <c r="A102" s="31">
        <v>18</v>
      </c>
      <c r="B102" s="15" t="s">
        <v>255</v>
      </c>
      <c r="C102" s="16" t="s">
        <v>256</v>
      </c>
      <c r="D102" s="16" t="s">
        <v>12</v>
      </c>
      <c r="E102" s="17">
        <v>0</v>
      </c>
      <c r="F102" s="17">
        <v>0</v>
      </c>
      <c r="G102" s="18">
        <v>3369.1073596131</v>
      </c>
      <c r="H102" s="18">
        <v>276.77999999999997</v>
      </c>
      <c r="I102" s="19">
        <v>3645.8873596131002</v>
      </c>
    </row>
    <row r="103" spans="1:9" x14ac:dyDescent="0.25">
      <c r="A103" s="31">
        <v>19</v>
      </c>
      <c r="B103" s="15" t="s">
        <v>237</v>
      </c>
      <c r="C103" s="16" t="s">
        <v>238</v>
      </c>
      <c r="D103" s="16" t="s">
        <v>18</v>
      </c>
      <c r="E103" s="17">
        <v>0</v>
      </c>
      <c r="F103" s="17">
        <v>0</v>
      </c>
      <c r="G103" s="18">
        <v>1938.7782077219999</v>
      </c>
      <c r="H103" s="18">
        <v>42</v>
      </c>
      <c r="I103" s="19">
        <v>1980.7782077219999</v>
      </c>
    </row>
    <row r="104" spans="1:9" x14ac:dyDescent="0.25">
      <c r="A104" s="31">
        <v>20</v>
      </c>
      <c r="B104" s="15" t="s">
        <v>261</v>
      </c>
      <c r="C104" s="16" t="s">
        <v>262</v>
      </c>
      <c r="D104" s="16" t="s">
        <v>38</v>
      </c>
      <c r="E104" s="17">
        <v>0</v>
      </c>
      <c r="F104" s="17">
        <v>0</v>
      </c>
      <c r="G104" s="18">
        <v>2037.5928513091999</v>
      </c>
      <c r="H104" s="18">
        <v>0</v>
      </c>
      <c r="I104" s="19">
        <v>2037.5928513091999</v>
      </c>
    </row>
    <row r="105" spans="1:9" x14ac:dyDescent="0.25">
      <c r="A105" s="31">
        <v>21</v>
      </c>
      <c r="B105" s="15" t="s">
        <v>243</v>
      </c>
      <c r="C105" s="16" t="s">
        <v>244</v>
      </c>
      <c r="D105" s="16" t="s">
        <v>18</v>
      </c>
      <c r="E105" s="17">
        <v>0</v>
      </c>
      <c r="F105" s="17">
        <v>0</v>
      </c>
      <c r="G105" s="18">
        <v>1592.3160424825001</v>
      </c>
      <c r="H105" s="18">
        <v>48.5</v>
      </c>
      <c r="I105" s="19">
        <v>1640.8160424825001</v>
      </c>
    </row>
    <row r="106" spans="1:9" x14ac:dyDescent="0.25">
      <c r="A106" s="31">
        <v>22</v>
      </c>
      <c r="B106" s="15" t="s">
        <v>253</v>
      </c>
      <c r="C106" s="16" t="s">
        <v>254</v>
      </c>
      <c r="D106" s="16" t="s">
        <v>18</v>
      </c>
      <c r="E106" s="17">
        <v>0</v>
      </c>
      <c r="F106" s="17">
        <v>0</v>
      </c>
      <c r="G106" s="18">
        <v>1263.666141205</v>
      </c>
      <c r="H106" s="18">
        <v>0</v>
      </c>
      <c r="I106" s="19">
        <v>1263.666141205</v>
      </c>
    </row>
    <row r="107" spans="1:9" x14ac:dyDescent="0.25">
      <c r="A107" s="31">
        <v>23</v>
      </c>
      <c r="B107" s="15" t="s">
        <v>199</v>
      </c>
      <c r="C107" s="16" t="s">
        <v>200</v>
      </c>
      <c r="D107" s="16" t="s">
        <v>15</v>
      </c>
      <c r="E107" s="17">
        <v>0</v>
      </c>
      <c r="F107" s="17">
        <v>0</v>
      </c>
      <c r="G107" s="18">
        <v>4590.4652243715</v>
      </c>
      <c r="H107" s="18">
        <v>0</v>
      </c>
      <c r="I107" s="19">
        <v>4590.4652243715</v>
      </c>
    </row>
    <row r="108" spans="1:9" x14ac:dyDescent="0.25">
      <c r="A108" s="31">
        <v>24</v>
      </c>
      <c r="B108" s="15" t="s">
        <v>201</v>
      </c>
      <c r="C108" s="16" t="s">
        <v>202</v>
      </c>
      <c r="D108" s="16" t="s">
        <v>25</v>
      </c>
      <c r="E108" s="17">
        <v>0</v>
      </c>
      <c r="F108" s="17">
        <v>1</v>
      </c>
      <c r="G108" s="18">
        <v>1663.4563767464999</v>
      </c>
      <c r="H108" s="18">
        <v>80.459999999999994</v>
      </c>
      <c r="I108" s="19">
        <v>1743.9163767465</v>
      </c>
    </row>
    <row r="109" spans="1:9" x14ac:dyDescent="0.25">
      <c r="A109" s="31">
        <v>25</v>
      </c>
      <c r="B109" s="15" t="s">
        <v>177</v>
      </c>
      <c r="C109" s="16" t="s">
        <v>178</v>
      </c>
      <c r="D109" s="16" t="s">
        <v>12</v>
      </c>
      <c r="E109" s="17">
        <v>0</v>
      </c>
      <c r="F109" s="17">
        <v>0</v>
      </c>
      <c r="G109" s="18">
        <v>2000.3734866189</v>
      </c>
      <c r="H109" s="18">
        <v>122.01</v>
      </c>
      <c r="I109" s="19">
        <v>2122.3834866189</v>
      </c>
    </row>
    <row r="110" spans="1:9" x14ac:dyDescent="0.25">
      <c r="A110" s="31">
        <v>26</v>
      </c>
      <c r="B110" s="15" t="s">
        <v>203</v>
      </c>
      <c r="C110" s="16" t="s">
        <v>204</v>
      </c>
      <c r="D110" s="16" t="s">
        <v>18</v>
      </c>
      <c r="E110" s="17">
        <v>0</v>
      </c>
      <c r="F110" s="17">
        <v>1</v>
      </c>
      <c r="G110" s="18">
        <v>2438.0428513092002</v>
      </c>
      <c r="H110" s="18">
        <v>34.15</v>
      </c>
      <c r="I110" s="19">
        <v>2472.1928513091998</v>
      </c>
    </row>
    <row r="111" spans="1:9" x14ac:dyDescent="0.25">
      <c r="A111" s="31">
        <v>27</v>
      </c>
      <c r="B111" s="15" t="s">
        <v>227</v>
      </c>
      <c r="C111" s="16" t="s">
        <v>228</v>
      </c>
      <c r="D111" s="16" t="s">
        <v>12</v>
      </c>
      <c r="E111" s="17">
        <v>0</v>
      </c>
      <c r="F111" s="17">
        <v>0</v>
      </c>
      <c r="G111" s="18">
        <v>2461.142348369</v>
      </c>
      <c r="H111" s="18">
        <v>0</v>
      </c>
      <c r="I111" s="19">
        <v>2461.142348369</v>
      </c>
    </row>
    <row r="112" spans="1:9" x14ac:dyDescent="0.25">
      <c r="A112" s="31">
        <v>28</v>
      </c>
      <c r="B112" s="15" t="s">
        <v>205</v>
      </c>
      <c r="C112" s="16" t="s">
        <v>206</v>
      </c>
      <c r="D112" s="16" t="s">
        <v>18</v>
      </c>
      <c r="E112" s="17">
        <v>0</v>
      </c>
      <c r="F112" s="17">
        <v>0</v>
      </c>
      <c r="G112" s="18">
        <v>36778.886312344002</v>
      </c>
      <c r="H112" s="18">
        <v>387</v>
      </c>
      <c r="I112" s="19">
        <v>37165.886312344002</v>
      </c>
    </row>
    <row r="113" spans="1:9" x14ac:dyDescent="0.25">
      <c r="A113" s="31">
        <v>29</v>
      </c>
      <c r="B113" s="15" t="s">
        <v>207</v>
      </c>
      <c r="C113" s="16" t="s">
        <v>208</v>
      </c>
      <c r="D113" s="16" t="s">
        <v>38</v>
      </c>
      <c r="E113" s="17">
        <v>0</v>
      </c>
      <c r="F113" s="17">
        <v>0</v>
      </c>
      <c r="G113" s="18">
        <v>1444.1400197390001</v>
      </c>
      <c r="H113" s="18">
        <v>214.41</v>
      </c>
      <c r="I113" s="19">
        <v>1658.5500197389999</v>
      </c>
    </row>
    <row r="114" spans="1:9" x14ac:dyDescent="0.25">
      <c r="A114" s="31">
        <v>30</v>
      </c>
      <c r="B114" s="15" t="s">
        <v>209</v>
      </c>
      <c r="C114" s="16" t="s">
        <v>210</v>
      </c>
      <c r="D114" s="16" t="s">
        <v>18</v>
      </c>
      <c r="E114" s="17">
        <v>0</v>
      </c>
      <c r="F114" s="17">
        <v>0</v>
      </c>
      <c r="G114" s="18">
        <v>1173.0943633096001</v>
      </c>
      <c r="H114" s="18">
        <v>0</v>
      </c>
      <c r="I114" s="19">
        <v>1173.0943633096001</v>
      </c>
    </row>
    <row r="115" spans="1:9" x14ac:dyDescent="0.25">
      <c r="A115" s="31">
        <v>31</v>
      </c>
      <c r="B115" s="15" t="s">
        <v>265</v>
      </c>
      <c r="C115" s="16" t="s">
        <v>266</v>
      </c>
      <c r="D115" s="16" t="s">
        <v>48</v>
      </c>
      <c r="E115" s="17">
        <v>0</v>
      </c>
      <c r="F115" s="17">
        <v>0</v>
      </c>
      <c r="G115" s="18">
        <v>5730.1335335151998</v>
      </c>
      <c r="H115" s="18">
        <v>117.93</v>
      </c>
      <c r="I115" s="19">
        <v>5848.0635335152001</v>
      </c>
    </row>
    <row r="116" spans="1:9" x14ac:dyDescent="0.25">
      <c r="A116" s="31">
        <v>32</v>
      </c>
      <c r="B116" s="15" t="s">
        <v>213</v>
      </c>
      <c r="C116" s="16" t="s">
        <v>214</v>
      </c>
      <c r="D116" s="16" t="s">
        <v>38</v>
      </c>
      <c r="E116" s="17">
        <v>0</v>
      </c>
      <c r="F116" s="17">
        <v>0</v>
      </c>
      <c r="G116" s="18">
        <v>1564.3094982381999</v>
      </c>
      <c r="H116" s="18">
        <v>79.16</v>
      </c>
      <c r="I116" s="19">
        <v>1643.4694982382</v>
      </c>
    </row>
    <row r="117" spans="1:9" x14ac:dyDescent="0.25">
      <c r="A117" s="31">
        <v>33</v>
      </c>
      <c r="B117" s="15" t="s">
        <v>215</v>
      </c>
      <c r="C117" s="16" t="s">
        <v>216</v>
      </c>
      <c r="D117" s="16" t="s">
        <v>18</v>
      </c>
      <c r="E117" s="17">
        <v>0</v>
      </c>
      <c r="F117" s="17">
        <v>0</v>
      </c>
      <c r="G117" s="18">
        <v>1173.0943633096001</v>
      </c>
      <c r="H117" s="18">
        <v>0</v>
      </c>
      <c r="I117" s="19">
        <v>1173.0943633096001</v>
      </c>
    </row>
    <row r="118" spans="1:9" x14ac:dyDescent="0.25">
      <c r="A118" s="31">
        <v>34</v>
      </c>
      <c r="B118" s="15" t="s">
        <v>217</v>
      </c>
      <c r="C118" s="16" t="s">
        <v>218</v>
      </c>
      <c r="D118" s="16" t="s">
        <v>18</v>
      </c>
      <c r="E118" s="17">
        <v>0</v>
      </c>
      <c r="F118" s="17">
        <v>0</v>
      </c>
      <c r="G118" s="18">
        <v>2393.0019019168999</v>
      </c>
      <c r="H118" s="18">
        <v>110.32</v>
      </c>
      <c r="I118" s="19">
        <v>2503.3219019169001</v>
      </c>
    </row>
    <row r="119" spans="1:9" x14ac:dyDescent="0.25">
      <c r="A119" s="31">
        <v>35</v>
      </c>
      <c r="B119" s="15" t="s">
        <v>233</v>
      </c>
      <c r="C119" s="16" t="s">
        <v>234</v>
      </c>
      <c r="D119" s="16" t="s">
        <v>25</v>
      </c>
      <c r="E119" s="17">
        <v>0</v>
      </c>
      <c r="F119" s="17">
        <v>1</v>
      </c>
      <c r="G119" s="18">
        <v>1720.5225122756999</v>
      </c>
      <c r="H119" s="18">
        <v>0</v>
      </c>
      <c r="I119" s="19">
        <v>1720.5225122756999</v>
      </c>
    </row>
    <row r="120" spans="1:9" x14ac:dyDescent="0.25">
      <c r="A120" s="31">
        <v>36</v>
      </c>
      <c r="B120" s="15" t="s">
        <v>259</v>
      </c>
      <c r="C120" s="16" t="s">
        <v>260</v>
      </c>
      <c r="D120" s="16" t="s">
        <v>38</v>
      </c>
      <c r="E120" s="17">
        <v>0</v>
      </c>
      <c r="F120" s="17">
        <v>1</v>
      </c>
      <c r="G120" s="18">
        <v>1738.4275582458999</v>
      </c>
      <c r="H120" s="18">
        <v>61.09</v>
      </c>
      <c r="I120" s="19">
        <v>1799.5175582459001</v>
      </c>
    </row>
    <row r="121" spans="1:9" x14ac:dyDescent="0.25">
      <c r="A121" s="31">
        <v>37</v>
      </c>
      <c r="B121" s="15" t="s">
        <v>267</v>
      </c>
      <c r="C121" s="16" t="s">
        <v>268</v>
      </c>
      <c r="D121" s="16" t="s">
        <v>25</v>
      </c>
      <c r="E121" s="17">
        <v>0</v>
      </c>
      <c r="F121" s="17">
        <v>1</v>
      </c>
      <c r="G121" s="18">
        <v>1395.1250157597999</v>
      </c>
      <c r="H121" s="18">
        <v>0</v>
      </c>
      <c r="I121" s="19">
        <v>1395.1250157597999</v>
      </c>
    </row>
    <row r="122" spans="1:9" x14ac:dyDescent="0.25">
      <c r="A122" s="31">
        <v>38</v>
      </c>
      <c r="B122" s="15" t="s">
        <v>241</v>
      </c>
      <c r="C122" s="16" t="s">
        <v>242</v>
      </c>
      <c r="D122" s="16" t="s">
        <v>18</v>
      </c>
      <c r="E122" s="17">
        <v>0</v>
      </c>
      <c r="F122" s="17">
        <v>0</v>
      </c>
      <c r="G122" s="18">
        <v>4079.7157718610001</v>
      </c>
      <c r="H122" s="18">
        <v>191.84</v>
      </c>
      <c r="I122" s="19">
        <v>4271.5557718609998</v>
      </c>
    </row>
    <row r="123" spans="1:9" x14ac:dyDescent="0.25">
      <c r="A123" s="31">
        <v>39</v>
      </c>
      <c r="B123" s="15" t="s">
        <v>239</v>
      </c>
      <c r="C123" s="16" t="s">
        <v>240</v>
      </c>
      <c r="D123" s="16" t="s">
        <v>18</v>
      </c>
      <c r="E123" s="17">
        <v>1</v>
      </c>
      <c r="F123" s="17">
        <v>0</v>
      </c>
      <c r="G123" s="18">
        <v>2034.9979401370999</v>
      </c>
      <c r="H123" s="18">
        <v>68.69</v>
      </c>
      <c r="I123" s="19">
        <v>2103.6879401371002</v>
      </c>
    </row>
    <row r="124" spans="1:9" x14ac:dyDescent="0.25">
      <c r="A124" s="31">
        <v>40</v>
      </c>
      <c r="B124" s="15" t="s">
        <v>219</v>
      </c>
      <c r="C124" s="16" t="s">
        <v>220</v>
      </c>
      <c r="D124" s="16" t="s">
        <v>30</v>
      </c>
      <c r="E124" s="17">
        <v>0</v>
      </c>
      <c r="F124" s="17">
        <v>1</v>
      </c>
      <c r="G124" s="18">
        <v>3884.4682075128999</v>
      </c>
      <c r="H124" s="18">
        <v>0</v>
      </c>
      <c r="I124" s="19">
        <v>3884.4682075128999</v>
      </c>
    </row>
    <row r="125" spans="1:9" x14ac:dyDescent="0.25">
      <c r="A125" s="31">
        <v>41</v>
      </c>
      <c r="B125" s="15" t="s">
        <v>221</v>
      </c>
      <c r="C125" s="16" t="s">
        <v>222</v>
      </c>
      <c r="D125" s="16" t="s">
        <v>18</v>
      </c>
      <c r="E125" s="17">
        <v>0</v>
      </c>
      <c r="F125" s="17">
        <v>0</v>
      </c>
      <c r="G125" s="18">
        <v>2470.567642</v>
      </c>
      <c r="H125" s="18">
        <v>0</v>
      </c>
      <c r="I125" s="19">
        <v>2470.567642</v>
      </c>
    </row>
    <row r="126" spans="1:9" x14ac:dyDescent="0.25">
      <c r="A126" s="31">
        <v>42</v>
      </c>
      <c r="B126" s="15" t="s">
        <v>223</v>
      </c>
      <c r="C126" s="16" t="s">
        <v>224</v>
      </c>
      <c r="D126" s="16" t="s">
        <v>38</v>
      </c>
      <c r="E126" s="17">
        <v>0</v>
      </c>
      <c r="F126" s="17">
        <v>0</v>
      </c>
      <c r="G126" s="18">
        <v>1819.8828513092001</v>
      </c>
      <c r="H126" s="18">
        <v>35.200000000000003</v>
      </c>
      <c r="I126" s="19">
        <v>1855.0828513091999</v>
      </c>
    </row>
    <row r="127" spans="1:9" x14ac:dyDescent="0.25">
      <c r="A127" s="31">
        <v>43</v>
      </c>
      <c r="B127" s="15" t="s">
        <v>235</v>
      </c>
      <c r="C127" s="16" t="s">
        <v>236</v>
      </c>
      <c r="D127" s="16" t="s">
        <v>38</v>
      </c>
      <c r="E127" s="17">
        <v>0</v>
      </c>
      <c r="F127" s="17">
        <v>0</v>
      </c>
      <c r="G127" s="18">
        <v>3063.7176148963999</v>
      </c>
      <c r="H127" s="18">
        <v>0</v>
      </c>
      <c r="I127" s="19">
        <v>3063.7176148963999</v>
      </c>
    </row>
    <row r="128" spans="1:9" x14ac:dyDescent="0.25">
      <c r="A128" s="31">
        <v>44</v>
      </c>
      <c r="B128" s="15" t="s">
        <v>225</v>
      </c>
      <c r="C128" s="16" t="s">
        <v>226</v>
      </c>
      <c r="D128" s="16" t="s">
        <v>45</v>
      </c>
      <c r="E128" s="17">
        <v>0</v>
      </c>
      <c r="F128" s="17">
        <v>0</v>
      </c>
      <c r="G128" s="18">
        <v>4397.8111689621001</v>
      </c>
      <c r="H128" s="18">
        <v>0</v>
      </c>
      <c r="I128" s="19">
        <v>4397.8111689621001</v>
      </c>
    </row>
    <row r="129" spans="1:9" x14ac:dyDescent="0.25">
      <c r="A129" s="31">
        <v>45</v>
      </c>
      <c r="B129" s="15" t="s">
        <v>263</v>
      </c>
      <c r="C129" s="16" t="s">
        <v>264</v>
      </c>
      <c r="D129" s="16" t="s">
        <v>18</v>
      </c>
      <c r="E129" s="17">
        <v>0</v>
      </c>
      <c r="F129" s="17">
        <v>0</v>
      </c>
      <c r="G129" s="18">
        <v>14342.28810826</v>
      </c>
      <c r="H129" s="18">
        <v>0</v>
      </c>
      <c r="I129" s="19">
        <v>14342.28810826</v>
      </c>
    </row>
    <row r="130" spans="1:9" x14ac:dyDescent="0.25">
      <c r="A130" s="31">
        <v>46</v>
      </c>
      <c r="B130" s="15" t="s">
        <v>247</v>
      </c>
      <c r="C130" s="16" t="s">
        <v>248</v>
      </c>
      <c r="D130" s="16" t="s">
        <v>12</v>
      </c>
      <c r="E130" s="17">
        <v>0</v>
      </c>
      <c r="F130" s="17">
        <v>0</v>
      </c>
      <c r="G130" s="18">
        <v>2939.4715508953</v>
      </c>
      <c r="H130" s="18">
        <v>0</v>
      </c>
      <c r="I130" s="19">
        <v>2939.4715508953</v>
      </c>
    </row>
    <row r="131" spans="1:9" ht="15.75" thickBot="1" x14ac:dyDescent="0.3">
      <c r="A131" s="31">
        <v>47</v>
      </c>
      <c r="B131" s="20" t="s">
        <v>229</v>
      </c>
      <c r="C131" s="21" t="s">
        <v>230</v>
      </c>
      <c r="D131" s="21" t="s">
        <v>18</v>
      </c>
      <c r="E131" s="22">
        <v>0</v>
      </c>
      <c r="F131" s="22">
        <v>0</v>
      </c>
      <c r="G131" s="23">
        <v>2193.3976148963998</v>
      </c>
      <c r="H131" s="23">
        <v>63</v>
      </c>
      <c r="I131" s="24">
        <v>2256.3976148963998</v>
      </c>
    </row>
    <row r="132" spans="1:9" ht="15.75" thickBot="1" x14ac:dyDescent="0.3">
      <c r="A132" s="2"/>
      <c r="B132" s="2" t="s">
        <v>271</v>
      </c>
      <c r="C132" s="2"/>
      <c r="D132" s="2"/>
      <c r="E132" s="3">
        <f>SUM(E85:E131)</f>
        <v>3</v>
      </c>
      <c r="F132" s="3">
        <f>SUM(F85:F131)</f>
        <v>11</v>
      </c>
      <c r="G132" s="4">
        <f>SUM(G85:G131)</f>
        <v>160040.1335639368</v>
      </c>
      <c r="H132" s="4">
        <f>SUM(H85:H131)</f>
        <v>3614.4</v>
      </c>
      <c r="I132" s="25">
        <f>SUM(I85:I131)</f>
        <v>163654.53356393689</v>
      </c>
    </row>
    <row r="133" spans="1:9" ht="15.75" thickBot="1" x14ac:dyDescent="0.3">
      <c r="A133" s="33"/>
      <c r="B133" s="33" t="s">
        <v>272</v>
      </c>
      <c r="C133" s="33"/>
      <c r="D133" s="33"/>
      <c r="E133" s="33"/>
      <c r="F133" s="33"/>
      <c r="G133" s="33"/>
      <c r="H133" s="33"/>
      <c r="I133" s="34"/>
    </row>
    <row r="134" spans="1:9" x14ac:dyDescent="0.25">
      <c r="A134" s="39">
        <v>1</v>
      </c>
      <c r="B134" s="40" t="s">
        <v>273</v>
      </c>
      <c r="C134" s="40" t="s">
        <v>274</v>
      </c>
      <c r="D134" s="40" t="s">
        <v>18</v>
      </c>
      <c r="E134" s="41">
        <v>0</v>
      </c>
      <c r="F134" s="41">
        <v>1</v>
      </c>
      <c r="G134" s="42">
        <v>2380.4271840977999</v>
      </c>
      <c r="H134" s="42">
        <v>69.069999999999993</v>
      </c>
      <c r="I134" s="43">
        <v>2449.4971840978001</v>
      </c>
    </row>
    <row r="135" spans="1:9" x14ac:dyDescent="0.25">
      <c r="A135" s="44">
        <v>2</v>
      </c>
      <c r="B135" s="16" t="s">
        <v>289</v>
      </c>
      <c r="C135" s="16" t="s">
        <v>290</v>
      </c>
      <c r="D135" s="16" t="s">
        <v>9</v>
      </c>
      <c r="E135" s="17">
        <v>0</v>
      </c>
      <c r="F135" s="17">
        <v>0</v>
      </c>
      <c r="G135" s="18">
        <v>1891.856850008</v>
      </c>
      <c r="H135" s="18">
        <v>50.79</v>
      </c>
      <c r="I135" s="19">
        <v>1942.646850008</v>
      </c>
    </row>
    <row r="136" spans="1:9" x14ac:dyDescent="0.25">
      <c r="A136" s="44">
        <v>3</v>
      </c>
      <c r="B136" s="16" t="s">
        <v>277</v>
      </c>
      <c r="C136" s="16" t="s">
        <v>278</v>
      </c>
      <c r="D136" s="16" t="s">
        <v>18</v>
      </c>
      <c r="E136" s="17">
        <v>0</v>
      </c>
      <c r="F136" s="17">
        <v>0</v>
      </c>
      <c r="G136" s="18">
        <v>1744.38812059</v>
      </c>
      <c r="H136" s="18">
        <v>0</v>
      </c>
      <c r="I136" s="19">
        <v>1744.38812059</v>
      </c>
    </row>
    <row r="137" spans="1:9" x14ac:dyDescent="0.25">
      <c r="A137" s="44">
        <v>4</v>
      </c>
      <c r="B137" s="16" t="s">
        <v>275</v>
      </c>
      <c r="C137" s="16" t="s">
        <v>276</v>
      </c>
      <c r="D137" s="16" t="s">
        <v>48</v>
      </c>
      <c r="E137" s="17">
        <v>0</v>
      </c>
      <c r="F137" s="17">
        <v>0</v>
      </c>
      <c r="G137" s="18">
        <v>5394.7291512241</v>
      </c>
      <c r="H137" s="18">
        <v>472.92</v>
      </c>
      <c r="I137" s="19">
        <v>5867.6491512241</v>
      </c>
    </row>
    <row r="138" spans="1:9" x14ac:dyDescent="0.25">
      <c r="A138" s="44">
        <v>5</v>
      </c>
      <c r="B138" s="16" t="s">
        <v>279</v>
      </c>
      <c r="C138" s="16" t="s">
        <v>280</v>
      </c>
      <c r="D138" s="16" t="s">
        <v>25</v>
      </c>
      <c r="E138" s="17">
        <v>0</v>
      </c>
      <c r="F138" s="17">
        <v>0</v>
      </c>
      <c r="G138" s="18">
        <v>7183.9863706321003</v>
      </c>
      <c r="H138" s="18">
        <v>86.9</v>
      </c>
      <c r="I138" s="19">
        <v>7270.8863706320999</v>
      </c>
    </row>
    <row r="139" spans="1:9" x14ac:dyDescent="0.25">
      <c r="A139" s="44">
        <v>6</v>
      </c>
      <c r="B139" s="16" t="s">
        <v>281</v>
      </c>
      <c r="C139" s="16" t="s">
        <v>282</v>
      </c>
      <c r="D139" s="16" t="s">
        <v>25</v>
      </c>
      <c r="E139" s="17">
        <v>0</v>
      </c>
      <c r="F139" s="17">
        <v>0</v>
      </c>
      <c r="G139" s="18">
        <v>1927.5486663249001</v>
      </c>
      <c r="H139" s="18">
        <v>21.05</v>
      </c>
      <c r="I139" s="19">
        <v>1948.5986663249</v>
      </c>
    </row>
    <row r="140" spans="1:9" x14ac:dyDescent="0.25">
      <c r="A140" s="44">
        <v>7</v>
      </c>
      <c r="B140" s="16" t="s">
        <v>283</v>
      </c>
      <c r="C140" s="16" t="s">
        <v>284</v>
      </c>
      <c r="D140" s="16" t="s">
        <v>25</v>
      </c>
      <c r="E140" s="17">
        <v>0</v>
      </c>
      <c r="F140" s="17">
        <v>2</v>
      </c>
      <c r="G140" s="18">
        <v>5397.7613169749002</v>
      </c>
      <c r="H140" s="18">
        <v>0</v>
      </c>
      <c r="I140" s="19">
        <v>5397.7613169749002</v>
      </c>
    </row>
    <row r="141" spans="1:9" x14ac:dyDescent="0.25">
      <c r="A141" s="44">
        <v>8</v>
      </c>
      <c r="B141" s="16" t="s">
        <v>285</v>
      </c>
      <c r="C141" s="16" t="s">
        <v>286</v>
      </c>
      <c r="D141" s="16" t="s">
        <v>25</v>
      </c>
      <c r="E141" s="17">
        <v>0</v>
      </c>
      <c r="F141" s="17">
        <v>0</v>
      </c>
      <c r="G141" s="18">
        <v>0</v>
      </c>
      <c r="H141" s="18">
        <v>168.4</v>
      </c>
      <c r="I141" s="19">
        <v>168.4</v>
      </c>
    </row>
    <row r="142" spans="1:9" ht="15.75" thickBot="1" x14ac:dyDescent="0.3">
      <c r="A142" s="45">
        <v>9</v>
      </c>
      <c r="B142" s="46" t="s">
        <v>287</v>
      </c>
      <c r="C142" s="46" t="s">
        <v>288</v>
      </c>
      <c r="D142" s="46" t="s">
        <v>25</v>
      </c>
      <c r="E142" s="47">
        <v>0</v>
      </c>
      <c r="F142" s="47">
        <v>0</v>
      </c>
      <c r="G142" s="48">
        <v>6225.2744835799003</v>
      </c>
      <c r="H142" s="48">
        <v>164.17</v>
      </c>
      <c r="I142" s="49">
        <v>6389.4444835799004</v>
      </c>
    </row>
    <row r="143" spans="1:9" ht="15.75" thickBot="1" x14ac:dyDescent="0.3">
      <c r="A143" s="35"/>
      <c r="B143" s="35" t="s">
        <v>291</v>
      </c>
      <c r="C143" s="35"/>
      <c r="D143" s="35"/>
      <c r="E143" s="36">
        <f>SUM(E134:E142)</f>
        <v>0</v>
      </c>
      <c r="F143" s="36">
        <f>SUM(F134:F142)</f>
        <v>3</v>
      </c>
      <c r="G143" s="37">
        <f>SUM(G134:G142)</f>
        <v>32145.972143431703</v>
      </c>
      <c r="H143" s="37">
        <f>SUM(H134:H142)</f>
        <v>1033.3</v>
      </c>
      <c r="I143" s="38">
        <f>SUM(I134:I142)</f>
        <v>33179.272143431699</v>
      </c>
    </row>
    <row r="144" spans="1:9" ht="15.75" thickBot="1" x14ac:dyDescent="0.3">
      <c r="A144" s="1"/>
      <c r="B144" s="1" t="s">
        <v>292</v>
      </c>
      <c r="C144" s="1"/>
      <c r="D144" s="1"/>
      <c r="E144" s="1"/>
      <c r="F144" s="1"/>
      <c r="G144" s="1"/>
      <c r="H144" s="1"/>
      <c r="I144" s="7"/>
    </row>
    <row r="145" spans="1:9" x14ac:dyDescent="0.25">
      <c r="A145" s="39">
        <v>1</v>
      </c>
      <c r="B145" s="11" t="s">
        <v>293</v>
      </c>
      <c r="C145" s="11" t="s">
        <v>294</v>
      </c>
      <c r="D145" s="11" t="s">
        <v>18</v>
      </c>
      <c r="E145" s="12">
        <v>0</v>
      </c>
      <c r="F145" s="12">
        <v>4</v>
      </c>
      <c r="G145" s="13">
        <v>9931.6032937353993</v>
      </c>
      <c r="H145" s="13">
        <v>722.97</v>
      </c>
      <c r="I145" s="14">
        <v>10654.573293735</v>
      </c>
    </row>
    <row r="146" spans="1:9" ht="15.75" thickBot="1" x14ac:dyDescent="0.3">
      <c r="A146" s="44">
        <v>2</v>
      </c>
      <c r="B146" s="21" t="s">
        <v>295</v>
      </c>
      <c r="C146" s="21" t="s">
        <v>296</v>
      </c>
      <c r="D146" s="21" t="s">
        <v>38</v>
      </c>
      <c r="E146" s="22">
        <v>0</v>
      </c>
      <c r="F146" s="22">
        <v>3</v>
      </c>
      <c r="G146" s="23">
        <v>24507.337587534999</v>
      </c>
      <c r="H146" s="23">
        <v>409.42</v>
      </c>
      <c r="I146" s="24">
        <v>24916.757587535001</v>
      </c>
    </row>
    <row r="147" spans="1:9" ht="15.75" thickBot="1" x14ac:dyDescent="0.3">
      <c r="A147" s="2"/>
      <c r="B147" s="2" t="s">
        <v>297</v>
      </c>
      <c r="C147" s="2"/>
      <c r="D147" s="2"/>
      <c r="E147" s="3">
        <f>SUM(E145:E146)</f>
        <v>0</v>
      </c>
      <c r="F147" s="3">
        <f>SUM(F145:F146)</f>
        <v>7</v>
      </c>
      <c r="G147" s="4">
        <f>SUM(G145:G146)</f>
        <v>34438.940881270399</v>
      </c>
      <c r="H147" s="4">
        <f>SUM(H145:H146)</f>
        <v>1132.3900000000001</v>
      </c>
      <c r="I147" s="25">
        <f>SUM(I145:I146)</f>
        <v>35571.330881269998</v>
      </c>
    </row>
    <row r="148" spans="1:9" ht="15.75" thickBot="1" x14ac:dyDescent="0.3">
      <c r="A148" s="1"/>
      <c r="B148" s="1" t="s">
        <v>298</v>
      </c>
      <c r="C148" s="1"/>
      <c r="D148" s="1"/>
      <c r="E148" s="1"/>
      <c r="F148" s="1"/>
      <c r="G148" s="1"/>
      <c r="H148" s="1"/>
      <c r="I148" s="7"/>
    </row>
    <row r="149" spans="1:9" x14ac:dyDescent="0.25">
      <c r="A149" s="30">
        <v>1</v>
      </c>
      <c r="B149" s="10" t="s">
        <v>441</v>
      </c>
      <c r="C149" s="11" t="s">
        <v>442</v>
      </c>
      <c r="D149" s="11" t="s">
        <v>15</v>
      </c>
      <c r="E149" s="12">
        <v>0</v>
      </c>
      <c r="F149" s="12">
        <v>0</v>
      </c>
      <c r="G149" s="13">
        <v>3288.1908331551999</v>
      </c>
      <c r="H149" s="13">
        <v>75.209999999999994</v>
      </c>
      <c r="I149" s="14">
        <v>3363.4008331552</v>
      </c>
    </row>
    <row r="150" spans="1:9" x14ac:dyDescent="0.25">
      <c r="A150" s="31">
        <v>2</v>
      </c>
      <c r="B150" s="15" t="s">
        <v>451</v>
      </c>
      <c r="C150" s="16" t="s">
        <v>452</v>
      </c>
      <c r="D150" s="16" t="s">
        <v>30</v>
      </c>
      <c r="E150" s="17">
        <v>0</v>
      </c>
      <c r="F150" s="17">
        <v>2</v>
      </c>
      <c r="G150" s="18">
        <v>3119.9894379225998</v>
      </c>
      <c r="H150" s="18">
        <v>186.77</v>
      </c>
      <c r="I150" s="19">
        <v>3306.7594379226002</v>
      </c>
    </row>
    <row r="151" spans="1:9" x14ac:dyDescent="0.25">
      <c r="A151" s="31">
        <v>3</v>
      </c>
      <c r="B151" s="15" t="s">
        <v>299</v>
      </c>
      <c r="C151" s="16" t="s">
        <v>300</v>
      </c>
      <c r="D151" s="16" t="s">
        <v>12</v>
      </c>
      <c r="E151" s="17">
        <v>0</v>
      </c>
      <c r="F151" s="17">
        <v>0</v>
      </c>
      <c r="G151" s="18">
        <v>1600.7195237046001</v>
      </c>
      <c r="H151" s="18">
        <v>0</v>
      </c>
      <c r="I151" s="19">
        <v>1600.7195237046001</v>
      </c>
    </row>
    <row r="152" spans="1:9" x14ac:dyDescent="0.25">
      <c r="A152" s="31">
        <v>4</v>
      </c>
      <c r="B152" s="15" t="s">
        <v>303</v>
      </c>
      <c r="C152" s="16" t="s">
        <v>304</v>
      </c>
      <c r="D152" s="16" t="s">
        <v>18</v>
      </c>
      <c r="E152" s="17">
        <v>0</v>
      </c>
      <c r="F152" s="17">
        <v>0</v>
      </c>
      <c r="G152" s="18">
        <v>2334.7505109661001</v>
      </c>
      <c r="H152" s="18">
        <v>168.6</v>
      </c>
      <c r="I152" s="19">
        <v>2503.3505109661</v>
      </c>
    </row>
    <row r="153" spans="1:9" x14ac:dyDescent="0.25">
      <c r="A153" s="31">
        <v>5</v>
      </c>
      <c r="B153" s="15" t="s">
        <v>305</v>
      </c>
      <c r="C153" s="16" t="s">
        <v>306</v>
      </c>
      <c r="D153" s="16" t="s">
        <v>25</v>
      </c>
      <c r="E153" s="17">
        <v>0</v>
      </c>
      <c r="F153" s="17">
        <v>1</v>
      </c>
      <c r="G153" s="18">
        <v>11559.33542035</v>
      </c>
      <c r="H153" s="18">
        <v>212.12</v>
      </c>
      <c r="I153" s="19">
        <v>11771.455420349999</v>
      </c>
    </row>
    <row r="154" spans="1:9" x14ac:dyDescent="0.25">
      <c r="A154" s="31">
        <v>6</v>
      </c>
      <c r="B154" s="15" t="s">
        <v>309</v>
      </c>
      <c r="C154" s="16" t="s">
        <v>310</v>
      </c>
      <c r="D154" s="16" t="s">
        <v>38</v>
      </c>
      <c r="E154" s="17">
        <v>0</v>
      </c>
      <c r="F154" s="17">
        <v>0</v>
      </c>
      <c r="G154" s="18">
        <v>8338.2424570755993</v>
      </c>
      <c r="H154" s="18">
        <v>0</v>
      </c>
      <c r="I154" s="19">
        <v>8338.2424570755993</v>
      </c>
    </row>
    <row r="155" spans="1:9" x14ac:dyDescent="0.25">
      <c r="A155" s="31">
        <v>7</v>
      </c>
      <c r="B155" s="15" t="s">
        <v>311</v>
      </c>
      <c r="C155" s="16" t="s">
        <v>312</v>
      </c>
      <c r="D155" s="16" t="s">
        <v>15</v>
      </c>
      <c r="E155" s="17">
        <v>0</v>
      </c>
      <c r="F155" s="17">
        <v>0</v>
      </c>
      <c r="G155" s="18">
        <v>1794.3754236061</v>
      </c>
      <c r="H155" s="18">
        <v>0</v>
      </c>
      <c r="I155" s="19">
        <v>1794.3754236061</v>
      </c>
    </row>
    <row r="156" spans="1:9" x14ac:dyDescent="0.25">
      <c r="A156" s="31">
        <v>8</v>
      </c>
      <c r="B156" s="15" t="s">
        <v>313</v>
      </c>
      <c r="C156" s="16" t="s">
        <v>314</v>
      </c>
      <c r="D156" s="16" t="s">
        <v>18</v>
      </c>
      <c r="E156" s="17">
        <v>0</v>
      </c>
      <c r="F156" s="17">
        <v>0</v>
      </c>
      <c r="G156" s="18">
        <v>10447.798324657</v>
      </c>
      <c r="H156" s="18">
        <v>238.22</v>
      </c>
      <c r="I156" s="19">
        <v>10686.018324657</v>
      </c>
    </row>
    <row r="157" spans="1:9" x14ac:dyDescent="0.25">
      <c r="A157" s="31">
        <v>9</v>
      </c>
      <c r="B157" s="15" t="s">
        <v>301</v>
      </c>
      <c r="C157" s="16" t="s">
        <v>302</v>
      </c>
      <c r="D157" s="16" t="s">
        <v>15</v>
      </c>
      <c r="E157" s="17">
        <v>0</v>
      </c>
      <c r="F157" s="17">
        <v>0</v>
      </c>
      <c r="G157" s="18">
        <v>1757.6143327812999</v>
      </c>
      <c r="H157" s="18">
        <v>70.23</v>
      </c>
      <c r="I157" s="19">
        <v>1827.8443327813</v>
      </c>
    </row>
    <row r="158" spans="1:9" x14ac:dyDescent="0.25">
      <c r="A158" s="31">
        <v>10</v>
      </c>
      <c r="B158" s="15" t="s">
        <v>315</v>
      </c>
      <c r="C158" s="16" t="s">
        <v>316</v>
      </c>
      <c r="D158" s="16" t="s">
        <v>18</v>
      </c>
      <c r="E158" s="17">
        <v>0</v>
      </c>
      <c r="F158" s="17">
        <v>1</v>
      </c>
      <c r="G158" s="18">
        <v>31018.501734761001</v>
      </c>
      <c r="H158" s="18">
        <v>1298.44</v>
      </c>
      <c r="I158" s="19">
        <v>32316.941734761</v>
      </c>
    </row>
    <row r="159" spans="1:9" x14ac:dyDescent="0.25">
      <c r="A159" s="31">
        <v>11</v>
      </c>
      <c r="B159" s="15" t="s">
        <v>317</v>
      </c>
      <c r="C159" s="16" t="s">
        <v>318</v>
      </c>
      <c r="D159" s="16" t="s">
        <v>38</v>
      </c>
      <c r="E159" s="17">
        <v>0</v>
      </c>
      <c r="F159" s="17">
        <v>1</v>
      </c>
      <c r="G159" s="18">
        <v>20010.786872386001</v>
      </c>
      <c r="H159" s="18">
        <v>373.24</v>
      </c>
      <c r="I159" s="19">
        <v>20384.026872385999</v>
      </c>
    </row>
    <row r="160" spans="1:9" x14ac:dyDescent="0.25">
      <c r="A160" s="31">
        <v>12</v>
      </c>
      <c r="B160" s="15" t="s">
        <v>319</v>
      </c>
      <c r="C160" s="16" t="s">
        <v>320</v>
      </c>
      <c r="D160" s="16" t="s">
        <v>15</v>
      </c>
      <c r="E160" s="17">
        <v>0</v>
      </c>
      <c r="F160" s="17">
        <v>0</v>
      </c>
      <c r="G160" s="18">
        <v>2851.3241715570002</v>
      </c>
      <c r="H160" s="18">
        <v>0</v>
      </c>
      <c r="I160" s="19">
        <v>2851.3241715570002</v>
      </c>
    </row>
    <row r="161" spans="1:9" x14ac:dyDescent="0.25">
      <c r="A161" s="31">
        <v>13</v>
      </c>
      <c r="B161" s="15" t="s">
        <v>321</v>
      </c>
      <c r="C161" s="16" t="s">
        <v>322</v>
      </c>
      <c r="D161" s="16" t="s">
        <v>38</v>
      </c>
      <c r="E161" s="17">
        <v>0</v>
      </c>
      <c r="F161" s="17">
        <v>0</v>
      </c>
      <c r="G161" s="18">
        <v>1764.6288059947001</v>
      </c>
      <c r="H161" s="18">
        <v>0</v>
      </c>
      <c r="I161" s="19">
        <v>1764.6288059947001</v>
      </c>
    </row>
    <row r="162" spans="1:9" x14ac:dyDescent="0.25">
      <c r="A162" s="31">
        <v>14</v>
      </c>
      <c r="B162" s="15" t="s">
        <v>323</v>
      </c>
      <c r="C162" s="16" t="s">
        <v>324</v>
      </c>
      <c r="D162" s="16" t="s">
        <v>9</v>
      </c>
      <c r="E162" s="17">
        <v>0</v>
      </c>
      <c r="F162" s="17">
        <v>0</v>
      </c>
      <c r="G162" s="18">
        <v>1933.9103900439</v>
      </c>
      <c r="H162" s="18">
        <v>55.72</v>
      </c>
      <c r="I162" s="19">
        <v>1989.6303900439</v>
      </c>
    </row>
    <row r="163" spans="1:9" x14ac:dyDescent="0.25">
      <c r="A163" s="31">
        <v>15</v>
      </c>
      <c r="B163" s="15" t="s">
        <v>325</v>
      </c>
      <c r="C163" s="16" t="s">
        <v>326</v>
      </c>
      <c r="D163" s="16" t="s">
        <v>38</v>
      </c>
      <c r="E163" s="17">
        <v>0</v>
      </c>
      <c r="F163" s="17">
        <v>0</v>
      </c>
      <c r="G163" s="18">
        <v>5741.5594647540001</v>
      </c>
      <c r="H163" s="18">
        <v>0</v>
      </c>
      <c r="I163" s="19">
        <v>5741.5594647540001</v>
      </c>
    </row>
    <row r="164" spans="1:9" x14ac:dyDescent="0.25">
      <c r="A164" s="31">
        <v>16</v>
      </c>
      <c r="B164" s="15" t="s">
        <v>327</v>
      </c>
      <c r="C164" s="16" t="s">
        <v>328</v>
      </c>
      <c r="D164" s="16" t="s">
        <v>25</v>
      </c>
      <c r="E164" s="17">
        <v>0</v>
      </c>
      <c r="F164" s="17">
        <v>0</v>
      </c>
      <c r="G164" s="18">
        <v>6855.7405367201</v>
      </c>
      <c r="H164" s="18">
        <v>143.76</v>
      </c>
      <c r="I164" s="19">
        <v>6999.5005367201002</v>
      </c>
    </row>
    <row r="165" spans="1:9" x14ac:dyDescent="0.25">
      <c r="A165" s="31">
        <v>17</v>
      </c>
      <c r="B165" s="15" t="s">
        <v>329</v>
      </c>
      <c r="C165" s="16" t="s">
        <v>330</v>
      </c>
      <c r="D165" s="16" t="s">
        <v>25</v>
      </c>
      <c r="E165" s="17">
        <v>0</v>
      </c>
      <c r="F165" s="17">
        <v>1</v>
      </c>
      <c r="G165" s="18">
        <v>2071.1124274775002</v>
      </c>
      <c r="H165" s="18">
        <v>0</v>
      </c>
      <c r="I165" s="19">
        <v>2071.1124274775002</v>
      </c>
    </row>
    <row r="166" spans="1:9" x14ac:dyDescent="0.25">
      <c r="A166" s="31">
        <v>18</v>
      </c>
      <c r="B166" s="15" t="s">
        <v>331</v>
      </c>
      <c r="C166" s="16" t="s">
        <v>332</v>
      </c>
      <c r="D166" s="16" t="s">
        <v>25</v>
      </c>
      <c r="E166" s="17">
        <v>0</v>
      </c>
      <c r="F166" s="17">
        <v>1</v>
      </c>
      <c r="G166" s="18">
        <v>7305.0999426594999</v>
      </c>
      <c r="H166" s="18">
        <v>115.6</v>
      </c>
      <c r="I166" s="19">
        <v>7420.6999426595003</v>
      </c>
    </row>
    <row r="167" spans="1:9" x14ac:dyDescent="0.25">
      <c r="A167" s="31">
        <v>19</v>
      </c>
      <c r="B167" s="15" t="s">
        <v>333</v>
      </c>
      <c r="C167" s="16" t="s">
        <v>334</v>
      </c>
      <c r="D167" s="16" t="s">
        <v>15</v>
      </c>
      <c r="E167" s="17">
        <v>0</v>
      </c>
      <c r="F167" s="17">
        <v>0</v>
      </c>
      <c r="G167" s="18">
        <v>2239.4096931115</v>
      </c>
      <c r="H167" s="18">
        <v>0</v>
      </c>
      <c r="I167" s="19">
        <v>2239.4096931115</v>
      </c>
    </row>
    <row r="168" spans="1:9" x14ac:dyDescent="0.25">
      <c r="A168" s="31">
        <v>20</v>
      </c>
      <c r="B168" s="15" t="s">
        <v>335</v>
      </c>
      <c r="C168" s="16" t="s">
        <v>336</v>
      </c>
      <c r="D168" s="16" t="s">
        <v>18</v>
      </c>
      <c r="E168" s="17">
        <v>0</v>
      </c>
      <c r="F168" s="17">
        <v>0</v>
      </c>
      <c r="G168" s="18">
        <v>6883.5784821458001</v>
      </c>
      <c r="H168" s="18">
        <v>162.21</v>
      </c>
      <c r="I168" s="19">
        <v>7045.7884821458001</v>
      </c>
    </row>
    <row r="169" spans="1:9" x14ac:dyDescent="0.25">
      <c r="A169" s="31">
        <v>21</v>
      </c>
      <c r="B169" s="15" t="s">
        <v>337</v>
      </c>
      <c r="C169" s="16" t="s">
        <v>338</v>
      </c>
      <c r="D169" s="16" t="s">
        <v>38</v>
      </c>
      <c r="E169" s="17">
        <v>0</v>
      </c>
      <c r="F169" s="17">
        <v>1</v>
      </c>
      <c r="G169" s="18">
        <v>2309.424035343</v>
      </c>
      <c r="H169" s="18">
        <v>0</v>
      </c>
      <c r="I169" s="19">
        <v>2309.424035343</v>
      </c>
    </row>
    <row r="170" spans="1:9" x14ac:dyDescent="0.25">
      <c r="A170" s="31">
        <v>22</v>
      </c>
      <c r="B170" s="15" t="s">
        <v>339</v>
      </c>
      <c r="C170" s="16" t="s">
        <v>340</v>
      </c>
      <c r="D170" s="16" t="s">
        <v>18</v>
      </c>
      <c r="E170" s="17">
        <v>0</v>
      </c>
      <c r="F170" s="17">
        <v>0</v>
      </c>
      <c r="G170" s="18">
        <v>2305.8162278580999</v>
      </c>
      <c r="H170" s="18">
        <v>0</v>
      </c>
      <c r="I170" s="19">
        <v>2305.8162278580999</v>
      </c>
    </row>
    <row r="171" spans="1:9" x14ac:dyDescent="0.25">
      <c r="A171" s="31">
        <v>23</v>
      </c>
      <c r="B171" s="15" t="s">
        <v>341</v>
      </c>
      <c r="C171" s="16" t="s">
        <v>342</v>
      </c>
      <c r="D171" s="16" t="s">
        <v>30</v>
      </c>
      <c r="E171" s="17">
        <v>0</v>
      </c>
      <c r="F171" s="17">
        <v>0</v>
      </c>
      <c r="G171" s="18">
        <v>5438.5619632389999</v>
      </c>
      <c r="H171" s="18">
        <v>0</v>
      </c>
      <c r="I171" s="19">
        <v>5438.5619632389999</v>
      </c>
    </row>
    <row r="172" spans="1:9" x14ac:dyDescent="0.25">
      <c r="A172" s="31">
        <v>24</v>
      </c>
      <c r="B172" s="15" t="s">
        <v>343</v>
      </c>
      <c r="C172" s="16" t="s">
        <v>344</v>
      </c>
      <c r="D172" s="16" t="s">
        <v>18</v>
      </c>
      <c r="E172" s="17">
        <v>0</v>
      </c>
      <c r="F172" s="17">
        <v>1</v>
      </c>
      <c r="G172" s="18">
        <v>10297.041699342</v>
      </c>
      <c r="H172" s="18">
        <v>0</v>
      </c>
      <c r="I172" s="19">
        <v>10297.041699342</v>
      </c>
    </row>
    <row r="173" spans="1:9" x14ac:dyDescent="0.25">
      <c r="A173" s="31">
        <v>25</v>
      </c>
      <c r="B173" s="15" t="s">
        <v>345</v>
      </c>
      <c r="C173" s="16" t="s">
        <v>346</v>
      </c>
      <c r="D173" s="16" t="s">
        <v>18</v>
      </c>
      <c r="E173" s="17">
        <v>0</v>
      </c>
      <c r="F173" s="17">
        <v>0</v>
      </c>
      <c r="G173" s="18">
        <v>8529.9440123121003</v>
      </c>
      <c r="H173" s="18">
        <v>33.26</v>
      </c>
      <c r="I173" s="19">
        <v>8563.2040123121005</v>
      </c>
    </row>
    <row r="174" spans="1:9" x14ac:dyDescent="0.25">
      <c r="A174" s="31">
        <v>26</v>
      </c>
      <c r="B174" s="15" t="s">
        <v>347</v>
      </c>
      <c r="C174" s="16" t="s">
        <v>348</v>
      </c>
      <c r="D174" s="16" t="s">
        <v>12</v>
      </c>
      <c r="E174" s="17">
        <v>0</v>
      </c>
      <c r="F174" s="17">
        <v>0</v>
      </c>
      <c r="G174" s="18">
        <v>3703.2215812113</v>
      </c>
      <c r="H174" s="18">
        <v>127.87</v>
      </c>
      <c r="I174" s="19">
        <v>3831.0915812112999</v>
      </c>
    </row>
    <row r="175" spans="1:9" x14ac:dyDescent="0.25">
      <c r="A175" s="31">
        <v>27</v>
      </c>
      <c r="B175" s="15" t="s">
        <v>349</v>
      </c>
      <c r="C175" s="16" t="s">
        <v>350</v>
      </c>
      <c r="D175" s="16" t="s">
        <v>18</v>
      </c>
      <c r="E175" s="17">
        <v>0</v>
      </c>
      <c r="F175" s="17">
        <v>0</v>
      </c>
      <c r="G175" s="18">
        <v>3687.3749367904002</v>
      </c>
      <c r="H175" s="18">
        <v>0</v>
      </c>
      <c r="I175" s="19">
        <v>3687.3749367904002</v>
      </c>
    </row>
    <row r="176" spans="1:9" x14ac:dyDescent="0.25">
      <c r="A176" s="31">
        <v>28</v>
      </c>
      <c r="B176" s="15" t="s">
        <v>351</v>
      </c>
      <c r="C176" s="16" t="s">
        <v>352</v>
      </c>
      <c r="D176" s="16" t="s">
        <v>33</v>
      </c>
      <c r="E176" s="17">
        <v>0</v>
      </c>
      <c r="F176" s="17">
        <v>1</v>
      </c>
      <c r="G176" s="18">
        <v>6827.1604898692003</v>
      </c>
      <c r="H176" s="18">
        <v>61.43</v>
      </c>
      <c r="I176" s="19">
        <v>6888.5904898691997</v>
      </c>
    </row>
    <row r="177" spans="1:9" x14ac:dyDescent="0.25">
      <c r="A177" s="31">
        <v>29</v>
      </c>
      <c r="B177" s="15" t="s">
        <v>353</v>
      </c>
      <c r="C177" s="16" t="s">
        <v>354</v>
      </c>
      <c r="D177" s="16" t="s">
        <v>18</v>
      </c>
      <c r="E177" s="17">
        <v>0</v>
      </c>
      <c r="F177" s="17">
        <v>0</v>
      </c>
      <c r="G177" s="18">
        <v>2106.5407873039999</v>
      </c>
      <c r="H177" s="18">
        <v>0</v>
      </c>
      <c r="I177" s="19">
        <v>2106.5407873039999</v>
      </c>
    </row>
    <row r="178" spans="1:9" x14ac:dyDescent="0.25">
      <c r="A178" s="31">
        <v>30</v>
      </c>
      <c r="B178" s="15" t="s">
        <v>355</v>
      </c>
      <c r="C178" s="16" t="s">
        <v>356</v>
      </c>
      <c r="D178" s="16" t="s">
        <v>18</v>
      </c>
      <c r="E178" s="17">
        <v>0</v>
      </c>
      <c r="F178" s="17">
        <v>0</v>
      </c>
      <c r="G178" s="18">
        <v>2663.4372535125999</v>
      </c>
      <c r="H178" s="18">
        <v>49.03</v>
      </c>
      <c r="I178" s="19">
        <v>2712.4672535126001</v>
      </c>
    </row>
    <row r="179" spans="1:9" x14ac:dyDescent="0.25">
      <c r="A179" s="31">
        <v>31</v>
      </c>
      <c r="B179" s="15" t="s">
        <v>357</v>
      </c>
      <c r="C179" s="16" t="s">
        <v>358</v>
      </c>
      <c r="D179" s="16" t="s">
        <v>18</v>
      </c>
      <c r="E179" s="17">
        <v>0</v>
      </c>
      <c r="F179" s="17">
        <v>0</v>
      </c>
      <c r="G179" s="18">
        <v>8729.5095586466996</v>
      </c>
      <c r="H179" s="18">
        <v>320.87</v>
      </c>
      <c r="I179" s="19">
        <v>9050.3795586467004</v>
      </c>
    </row>
    <row r="180" spans="1:9" x14ac:dyDescent="0.25">
      <c r="A180" s="31">
        <v>32</v>
      </c>
      <c r="B180" s="15" t="s">
        <v>359</v>
      </c>
      <c r="C180" s="16" t="s">
        <v>360</v>
      </c>
      <c r="D180" s="16" t="s">
        <v>18</v>
      </c>
      <c r="E180" s="17">
        <v>0</v>
      </c>
      <c r="F180" s="17">
        <v>2</v>
      </c>
      <c r="G180" s="18">
        <v>3104.1902062346999</v>
      </c>
      <c r="H180" s="18">
        <v>215.37</v>
      </c>
      <c r="I180" s="19">
        <v>3319.5602062347002</v>
      </c>
    </row>
    <row r="181" spans="1:9" x14ac:dyDescent="0.25">
      <c r="A181" s="31">
        <v>33</v>
      </c>
      <c r="B181" s="15" t="s">
        <v>361</v>
      </c>
      <c r="C181" s="16" t="s">
        <v>362</v>
      </c>
      <c r="D181" s="16" t="s">
        <v>45</v>
      </c>
      <c r="E181" s="17">
        <v>0</v>
      </c>
      <c r="F181" s="17">
        <v>2</v>
      </c>
      <c r="G181" s="18">
        <v>3624.5317771949999</v>
      </c>
      <c r="H181" s="18">
        <v>67.56</v>
      </c>
      <c r="I181" s="19">
        <v>3692.0917771949998</v>
      </c>
    </row>
    <row r="182" spans="1:9" x14ac:dyDescent="0.25">
      <c r="A182" s="31">
        <v>34</v>
      </c>
      <c r="B182" s="15" t="s">
        <v>363</v>
      </c>
      <c r="C182" s="16" t="s">
        <v>364</v>
      </c>
      <c r="D182" s="16" t="s">
        <v>48</v>
      </c>
      <c r="E182" s="17">
        <v>0</v>
      </c>
      <c r="F182" s="17">
        <v>0</v>
      </c>
      <c r="G182" s="18">
        <v>2071.7387279999998</v>
      </c>
      <c r="H182" s="18">
        <v>0</v>
      </c>
      <c r="I182" s="19">
        <v>2071.7387279999998</v>
      </c>
    </row>
    <row r="183" spans="1:9" x14ac:dyDescent="0.25">
      <c r="A183" s="31">
        <v>35</v>
      </c>
      <c r="B183" s="15" t="s">
        <v>365</v>
      </c>
      <c r="C183" s="16" t="s">
        <v>366</v>
      </c>
      <c r="D183" s="16" t="s">
        <v>18</v>
      </c>
      <c r="E183" s="17">
        <v>0</v>
      </c>
      <c r="F183" s="17">
        <v>0</v>
      </c>
      <c r="G183" s="18">
        <v>1432.8760608027001</v>
      </c>
      <c r="H183" s="18">
        <v>68.540000000000006</v>
      </c>
      <c r="I183" s="19">
        <v>1501.4160608027</v>
      </c>
    </row>
    <row r="184" spans="1:9" x14ac:dyDescent="0.25">
      <c r="A184" s="31">
        <v>36</v>
      </c>
      <c r="B184" s="15" t="s">
        <v>367</v>
      </c>
      <c r="C184" s="16" t="s">
        <v>368</v>
      </c>
      <c r="D184" s="16" t="s">
        <v>15</v>
      </c>
      <c r="E184" s="17">
        <v>0</v>
      </c>
      <c r="F184" s="17">
        <v>0</v>
      </c>
      <c r="G184" s="18">
        <v>1488.4840895999</v>
      </c>
      <c r="H184" s="18">
        <v>0</v>
      </c>
      <c r="I184" s="19">
        <v>1488.4840895999</v>
      </c>
    </row>
    <row r="185" spans="1:9" x14ac:dyDescent="0.25">
      <c r="A185" s="31">
        <v>37</v>
      </c>
      <c r="B185" s="15" t="s">
        <v>369</v>
      </c>
      <c r="C185" s="16" t="s">
        <v>370</v>
      </c>
      <c r="D185" s="16" t="s">
        <v>38</v>
      </c>
      <c r="E185" s="17">
        <v>0</v>
      </c>
      <c r="F185" s="17">
        <v>0</v>
      </c>
      <c r="G185" s="18">
        <v>1818.0037648135999</v>
      </c>
      <c r="H185" s="18">
        <v>0</v>
      </c>
      <c r="I185" s="19">
        <v>1818.0037648135999</v>
      </c>
    </row>
    <row r="186" spans="1:9" x14ac:dyDescent="0.25">
      <c r="A186" s="31">
        <v>38</v>
      </c>
      <c r="B186" s="15" t="s">
        <v>371</v>
      </c>
      <c r="C186" s="16" t="s">
        <v>372</v>
      </c>
      <c r="D186" s="16" t="s">
        <v>48</v>
      </c>
      <c r="E186" s="17">
        <v>0</v>
      </c>
      <c r="F186" s="17">
        <v>0</v>
      </c>
      <c r="G186" s="18">
        <v>4072.9695025187002</v>
      </c>
      <c r="H186" s="18">
        <v>66.48</v>
      </c>
      <c r="I186" s="19">
        <v>4139.4495025186998</v>
      </c>
    </row>
    <row r="187" spans="1:9" x14ac:dyDescent="0.25">
      <c r="A187" s="31">
        <v>39</v>
      </c>
      <c r="B187" s="15" t="s">
        <v>373</v>
      </c>
      <c r="C187" s="16" t="s">
        <v>374</v>
      </c>
      <c r="D187" s="16" t="s">
        <v>45</v>
      </c>
      <c r="E187" s="17">
        <v>0</v>
      </c>
      <c r="F187" s="17">
        <v>0</v>
      </c>
      <c r="G187" s="18">
        <v>3484.8255865275</v>
      </c>
      <c r="H187" s="18">
        <v>0</v>
      </c>
      <c r="I187" s="19">
        <v>3484.8255865275</v>
      </c>
    </row>
    <row r="188" spans="1:9" x14ac:dyDescent="0.25">
      <c r="A188" s="31">
        <v>40</v>
      </c>
      <c r="B188" s="15" t="s">
        <v>375</v>
      </c>
      <c r="C188" s="16" t="s">
        <v>376</v>
      </c>
      <c r="D188" s="16" t="s">
        <v>25</v>
      </c>
      <c r="E188" s="17">
        <v>0</v>
      </c>
      <c r="F188" s="17">
        <v>0</v>
      </c>
      <c r="G188" s="18">
        <v>9035.7556292715999</v>
      </c>
      <c r="H188" s="18">
        <v>208.82</v>
      </c>
      <c r="I188" s="19">
        <v>9244.5756292715996</v>
      </c>
    </row>
    <row r="189" spans="1:9" x14ac:dyDescent="0.25">
      <c r="A189" s="31">
        <v>41</v>
      </c>
      <c r="B189" s="15" t="s">
        <v>377</v>
      </c>
      <c r="C189" s="16" t="s">
        <v>378</v>
      </c>
      <c r="D189" s="16" t="s">
        <v>25</v>
      </c>
      <c r="E189" s="17">
        <v>0</v>
      </c>
      <c r="F189" s="17">
        <v>0</v>
      </c>
      <c r="G189" s="18">
        <v>3473.0011022435001</v>
      </c>
      <c r="H189" s="18">
        <v>133.68</v>
      </c>
      <c r="I189" s="19">
        <v>3606.6811022434999</v>
      </c>
    </row>
    <row r="190" spans="1:9" x14ac:dyDescent="0.25">
      <c r="A190" s="31">
        <v>42</v>
      </c>
      <c r="B190" s="15" t="s">
        <v>379</v>
      </c>
      <c r="C190" s="16" t="s">
        <v>380</v>
      </c>
      <c r="D190" s="16" t="s">
        <v>18</v>
      </c>
      <c r="E190" s="17">
        <v>0</v>
      </c>
      <c r="F190" s="17">
        <v>1</v>
      </c>
      <c r="G190" s="18">
        <v>3814.5017712449999</v>
      </c>
      <c r="H190" s="18">
        <v>86.41</v>
      </c>
      <c r="I190" s="19">
        <v>3900.9117712450002</v>
      </c>
    </row>
    <row r="191" spans="1:9" x14ac:dyDescent="0.25">
      <c r="A191" s="31">
        <v>43</v>
      </c>
      <c r="B191" s="15" t="s">
        <v>381</v>
      </c>
      <c r="C191" s="16" t="s">
        <v>382</v>
      </c>
      <c r="D191" s="16" t="s">
        <v>33</v>
      </c>
      <c r="E191" s="17">
        <v>0</v>
      </c>
      <c r="F191" s="17">
        <v>0</v>
      </c>
      <c r="G191" s="18">
        <v>6169.0099632461997</v>
      </c>
      <c r="H191" s="18">
        <v>37.11</v>
      </c>
      <c r="I191" s="19">
        <v>6206.1199632462003</v>
      </c>
    </row>
    <row r="192" spans="1:9" x14ac:dyDescent="0.25">
      <c r="A192" s="31">
        <v>44</v>
      </c>
      <c r="B192" s="15" t="s">
        <v>383</v>
      </c>
      <c r="C192" s="16" t="s">
        <v>384</v>
      </c>
      <c r="D192" s="16" t="s">
        <v>18</v>
      </c>
      <c r="E192" s="17">
        <v>0</v>
      </c>
      <c r="F192" s="17">
        <v>0</v>
      </c>
      <c r="G192" s="18">
        <v>1093.5597065905999</v>
      </c>
      <c r="H192" s="18">
        <v>0</v>
      </c>
      <c r="I192" s="19">
        <v>1093.5597065905999</v>
      </c>
    </row>
    <row r="193" spans="1:9" x14ac:dyDescent="0.25">
      <c r="A193" s="31">
        <v>45</v>
      </c>
      <c r="B193" s="15" t="s">
        <v>385</v>
      </c>
      <c r="C193" s="16" t="s">
        <v>386</v>
      </c>
      <c r="D193" s="16" t="s">
        <v>15</v>
      </c>
      <c r="E193" s="17">
        <v>0</v>
      </c>
      <c r="F193" s="17">
        <v>0</v>
      </c>
      <c r="G193" s="18">
        <v>1489.776016863</v>
      </c>
      <c r="H193" s="18">
        <v>15.94</v>
      </c>
      <c r="I193" s="19">
        <v>1505.716016863</v>
      </c>
    </row>
    <row r="194" spans="1:9" x14ac:dyDescent="0.25">
      <c r="A194" s="31">
        <v>46</v>
      </c>
      <c r="B194" s="15" t="s">
        <v>387</v>
      </c>
      <c r="C194" s="16" t="s">
        <v>388</v>
      </c>
      <c r="D194" s="16" t="s">
        <v>18</v>
      </c>
      <c r="E194" s="17">
        <v>0</v>
      </c>
      <c r="F194" s="17">
        <v>0</v>
      </c>
      <c r="G194" s="18">
        <v>3699.2940506185</v>
      </c>
      <c r="H194" s="18">
        <v>73.760000000000005</v>
      </c>
      <c r="I194" s="19">
        <v>3773.0540506184998</v>
      </c>
    </row>
    <row r="195" spans="1:9" x14ac:dyDescent="0.25">
      <c r="A195" s="31">
        <v>47</v>
      </c>
      <c r="B195" s="15" t="s">
        <v>389</v>
      </c>
      <c r="C195" s="16" t="s">
        <v>390</v>
      </c>
      <c r="D195" s="16" t="s">
        <v>30</v>
      </c>
      <c r="E195" s="17">
        <v>0</v>
      </c>
      <c r="F195" s="17">
        <v>0</v>
      </c>
      <c r="G195" s="18">
        <v>1777.1323405141</v>
      </c>
      <c r="H195" s="18">
        <v>0</v>
      </c>
      <c r="I195" s="19">
        <v>1777.1323405141</v>
      </c>
    </row>
    <row r="196" spans="1:9" x14ac:dyDescent="0.25">
      <c r="A196" s="31">
        <v>48</v>
      </c>
      <c r="B196" s="15" t="s">
        <v>393</v>
      </c>
      <c r="C196" s="16" t="s">
        <v>394</v>
      </c>
      <c r="D196" s="16" t="s">
        <v>18</v>
      </c>
      <c r="E196" s="17">
        <v>0</v>
      </c>
      <c r="F196" s="17">
        <v>1</v>
      </c>
      <c r="G196" s="18">
        <v>2107.7681094949999</v>
      </c>
      <c r="H196" s="18">
        <v>87.54</v>
      </c>
      <c r="I196" s="19">
        <v>2195.3081094949998</v>
      </c>
    </row>
    <row r="197" spans="1:9" x14ac:dyDescent="0.25">
      <c r="A197" s="31">
        <v>49</v>
      </c>
      <c r="B197" s="15" t="s">
        <v>391</v>
      </c>
      <c r="C197" s="16" t="s">
        <v>392</v>
      </c>
      <c r="D197" s="16" t="s">
        <v>12</v>
      </c>
      <c r="E197" s="17">
        <v>0</v>
      </c>
      <c r="F197" s="17">
        <v>0</v>
      </c>
      <c r="G197" s="18">
        <v>3610.6832536205002</v>
      </c>
      <c r="H197" s="18">
        <v>123.09</v>
      </c>
      <c r="I197" s="19">
        <v>3733.7732536204999</v>
      </c>
    </row>
    <row r="198" spans="1:9" x14ac:dyDescent="0.25">
      <c r="A198" s="31">
        <v>50</v>
      </c>
      <c r="B198" s="15" t="s">
        <v>395</v>
      </c>
      <c r="C198" s="16" t="s">
        <v>396</v>
      </c>
      <c r="D198" s="16" t="s">
        <v>15</v>
      </c>
      <c r="E198" s="17">
        <v>0</v>
      </c>
      <c r="F198" s="17">
        <v>0</v>
      </c>
      <c r="G198" s="18">
        <v>5501.9769088096</v>
      </c>
      <c r="H198" s="18">
        <v>154.29</v>
      </c>
      <c r="I198" s="19">
        <v>5656.2669088096</v>
      </c>
    </row>
    <row r="199" spans="1:9" x14ac:dyDescent="0.25">
      <c r="A199" s="31">
        <v>51</v>
      </c>
      <c r="B199" s="15" t="s">
        <v>397</v>
      </c>
      <c r="C199" s="16" t="s">
        <v>398</v>
      </c>
      <c r="D199" s="16" t="s">
        <v>30</v>
      </c>
      <c r="E199" s="17">
        <v>0</v>
      </c>
      <c r="F199" s="17">
        <v>3</v>
      </c>
      <c r="G199" s="18">
        <v>11919.949424847</v>
      </c>
      <c r="H199" s="18">
        <v>0</v>
      </c>
      <c r="I199" s="19">
        <v>11919.949424847</v>
      </c>
    </row>
    <row r="200" spans="1:9" x14ac:dyDescent="0.25">
      <c r="A200" s="31">
        <v>52</v>
      </c>
      <c r="B200" s="15" t="s">
        <v>399</v>
      </c>
      <c r="C200" s="16" t="s">
        <v>400</v>
      </c>
      <c r="D200" s="16" t="s">
        <v>30</v>
      </c>
      <c r="E200" s="17">
        <v>0</v>
      </c>
      <c r="F200" s="17">
        <v>0</v>
      </c>
      <c r="G200" s="18">
        <v>2257.8225571854</v>
      </c>
      <c r="H200" s="18">
        <v>21.13</v>
      </c>
      <c r="I200" s="19">
        <v>2278.9525571854001</v>
      </c>
    </row>
    <row r="201" spans="1:9" x14ac:dyDescent="0.25">
      <c r="A201" s="31">
        <v>53</v>
      </c>
      <c r="B201" s="15" t="s">
        <v>401</v>
      </c>
      <c r="C201" s="16" t="s">
        <v>402</v>
      </c>
      <c r="D201" s="16" t="s">
        <v>25</v>
      </c>
      <c r="E201" s="17">
        <v>0</v>
      </c>
      <c r="F201" s="17">
        <v>0</v>
      </c>
      <c r="G201" s="18">
        <v>1869.9873848642001</v>
      </c>
      <c r="H201" s="18">
        <v>8.35</v>
      </c>
      <c r="I201" s="19">
        <v>1878.3373848642</v>
      </c>
    </row>
    <row r="202" spans="1:9" x14ac:dyDescent="0.25">
      <c r="A202" s="31">
        <v>54</v>
      </c>
      <c r="B202" s="15" t="s">
        <v>403</v>
      </c>
      <c r="C202" s="16" t="s">
        <v>404</v>
      </c>
      <c r="D202" s="16" t="s">
        <v>12</v>
      </c>
      <c r="E202" s="17">
        <v>0</v>
      </c>
      <c r="F202" s="17">
        <v>0</v>
      </c>
      <c r="G202" s="18">
        <v>10807.741404135</v>
      </c>
      <c r="H202" s="18">
        <v>0</v>
      </c>
      <c r="I202" s="19">
        <v>10807.741404135</v>
      </c>
    </row>
    <row r="203" spans="1:9" x14ac:dyDescent="0.25">
      <c r="A203" s="31">
        <v>55</v>
      </c>
      <c r="B203" s="15" t="s">
        <v>405</v>
      </c>
      <c r="C203" s="16" t="s">
        <v>406</v>
      </c>
      <c r="D203" s="16" t="s">
        <v>38</v>
      </c>
      <c r="E203" s="17">
        <v>0</v>
      </c>
      <c r="F203" s="17">
        <v>0</v>
      </c>
      <c r="G203" s="18">
        <v>24714.342440367</v>
      </c>
      <c r="H203" s="18">
        <v>48.47</v>
      </c>
      <c r="I203" s="19">
        <v>24762.812440367001</v>
      </c>
    </row>
    <row r="204" spans="1:9" x14ac:dyDescent="0.25">
      <c r="A204" s="31">
        <v>56</v>
      </c>
      <c r="B204" s="15" t="s">
        <v>407</v>
      </c>
      <c r="C204" s="16" t="s">
        <v>408</v>
      </c>
      <c r="D204" s="16" t="s">
        <v>12</v>
      </c>
      <c r="E204" s="17">
        <v>0</v>
      </c>
      <c r="F204" s="17">
        <v>2</v>
      </c>
      <c r="G204" s="18">
        <v>5514.6290455775998</v>
      </c>
      <c r="H204" s="18">
        <v>46.96</v>
      </c>
      <c r="I204" s="19">
        <v>5561.5890455775998</v>
      </c>
    </row>
    <row r="205" spans="1:9" x14ac:dyDescent="0.25">
      <c r="A205" s="31">
        <v>57</v>
      </c>
      <c r="B205" s="15" t="s">
        <v>409</v>
      </c>
      <c r="C205" s="16" t="s">
        <v>410</v>
      </c>
      <c r="D205" s="16" t="s">
        <v>25</v>
      </c>
      <c r="E205" s="17">
        <v>0</v>
      </c>
      <c r="F205" s="17">
        <v>1</v>
      </c>
      <c r="G205" s="18">
        <v>6600.6984587695997</v>
      </c>
      <c r="H205" s="18">
        <v>0</v>
      </c>
      <c r="I205" s="19">
        <v>6600.6984587695997</v>
      </c>
    </row>
    <row r="206" spans="1:9" x14ac:dyDescent="0.25">
      <c r="A206" s="31">
        <v>58</v>
      </c>
      <c r="B206" s="15" t="s">
        <v>411</v>
      </c>
      <c r="C206" s="16" t="s">
        <v>412</v>
      </c>
      <c r="D206" s="16" t="s">
        <v>18</v>
      </c>
      <c r="E206" s="17">
        <v>0</v>
      </c>
      <c r="F206" s="17">
        <v>0</v>
      </c>
      <c r="G206" s="18">
        <v>1735.6546688342</v>
      </c>
      <c r="H206" s="18">
        <v>0</v>
      </c>
      <c r="I206" s="19">
        <v>1735.6546688342</v>
      </c>
    </row>
    <row r="207" spans="1:9" x14ac:dyDescent="0.25">
      <c r="A207" s="31">
        <v>59</v>
      </c>
      <c r="B207" s="15" t="s">
        <v>413</v>
      </c>
      <c r="C207" s="16" t="s">
        <v>414</v>
      </c>
      <c r="D207" s="16" t="s">
        <v>9</v>
      </c>
      <c r="E207" s="17">
        <v>0</v>
      </c>
      <c r="F207" s="17">
        <v>1</v>
      </c>
      <c r="G207" s="18">
        <v>5772.6464210598997</v>
      </c>
      <c r="H207" s="18">
        <v>0</v>
      </c>
      <c r="I207" s="19">
        <v>5772.6464210598997</v>
      </c>
    </row>
    <row r="208" spans="1:9" x14ac:dyDescent="0.25">
      <c r="A208" s="31">
        <v>60</v>
      </c>
      <c r="B208" s="15" t="s">
        <v>417</v>
      </c>
      <c r="C208" s="16" t="s">
        <v>418</v>
      </c>
      <c r="D208" s="16" t="s">
        <v>9</v>
      </c>
      <c r="E208" s="17">
        <v>0</v>
      </c>
      <c r="F208" s="17">
        <v>0</v>
      </c>
      <c r="G208" s="18">
        <v>1960.39099741</v>
      </c>
      <c r="H208" s="18">
        <v>0</v>
      </c>
      <c r="I208" s="19">
        <v>1960.39099741</v>
      </c>
    </row>
    <row r="209" spans="1:9" x14ac:dyDescent="0.25">
      <c r="A209" s="31">
        <v>61</v>
      </c>
      <c r="B209" s="15" t="s">
        <v>419</v>
      </c>
      <c r="C209" s="16" t="s">
        <v>420</v>
      </c>
      <c r="D209" s="16" t="s">
        <v>25</v>
      </c>
      <c r="E209" s="17">
        <v>0</v>
      </c>
      <c r="F209" s="17">
        <v>1</v>
      </c>
      <c r="G209" s="18">
        <v>3827.1265449061002</v>
      </c>
      <c r="H209" s="18">
        <v>112.71</v>
      </c>
      <c r="I209" s="19">
        <v>3939.8365449060998</v>
      </c>
    </row>
    <row r="210" spans="1:9" x14ac:dyDescent="0.25">
      <c r="A210" s="31">
        <v>62</v>
      </c>
      <c r="B210" s="15" t="s">
        <v>423</v>
      </c>
      <c r="C210" s="16" t="s">
        <v>424</v>
      </c>
      <c r="D210" s="16" t="s">
        <v>18</v>
      </c>
      <c r="E210" s="17">
        <v>0</v>
      </c>
      <c r="F210" s="17">
        <v>0</v>
      </c>
      <c r="G210" s="18">
        <v>2128.1484311268</v>
      </c>
      <c r="H210" s="18">
        <v>0</v>
      </c>
      <c r="I210" s="19">
        <v>2128.1484311268</v>
      </c>
    </row>
    <row r="211" spans="1:9" x14ac:dyDescent="0.25">
      <c r="A211" s="31">
        <v>63</v>
      </c>
      <c r="B211" s="15" t="s">
        <v>457</v>
      </c>
      <c r="C211" s="16" t="s">
        <v>458</v>
      </c>
      <c r="D211" s="16" t="s">
        <v>18</v>
      </c>
      <c r="E211" s="17">
        <v>0</v>
      </c>
      <c r="F211" s="17">
        <v>1</v>
      </c>
      <c r="G211" s="18">
        <v>4589.0245429390998</v>
      </c>
      <c r="H211" s="18">
        <v>37.42</v>
      </c>
      <c r="I211" s="19">
        <v>4626.4445429390998</v>
      </c>
    </row>
    <row r="212" spans="1:9" x14ac:dyDescent="0.25">
      <c r="A212" s="31">
        <v>64</v>
      </c>
      <c r="B212" s="15" t="s">
        <v>421</v>
      </c>
      <c r="C212" s="16" t="s">
        <v>422</v>
      </c>
      <c r="D212" s="16" t="s">
        <v>12</v>
      </c>
      <c r="E212" s="17">
        <v>0</v>
      </c>
      <c r="F212" s="17">
        <v>0</v>
      </c>
      <c r="G212" s="18">
        <v>1951.2822158361</v>
      </c>
      <c r="H212" s="18">
        <v>0</v>
      </c>
      <c r="I212" s="19">
        <v>1951.2822158361</v>
      </c>
    </row>
    <row r="213" spans="1:9" x14ac:dyDescent="0.25">
      <c r="A213" s="31">
        <v>65</v>
      </c>
      <c r="B213" s="15" t="s">
        <v>455</v>
      </c>
      <c r="C213" s="16" t="s">
        <v>456</v>
      </c>
      <c r="D213" s="16" t="s">
        <v>18</v>
      </c>
      <c r="E213" s="17">
        <v>0</v>
      </c>
      <c r="F213" s="17">
        <v>0</v>
      </c>
      <c r="G213" s="18">
        <v>1979.2951433283999</v>
      </c>
      <c r="H213" s="18">
        <v>67.61</v>
      </c>
      <c r="I213" s="19">
        <v>2046.9051433284001</v>
      </c>
    </row>
    <row r="214" spans="1:9" x14ac:dyDescent="0.25">
      <c r="A214" s="31">
        <v>66</v>
      </c>
      <c r="B214" s="15" t="s">
        <v>453</v>
      </c>
      <c r="C214" s="16" t="s">
        <v>454</v>
      </c>
      <c r="D214" s="16" t="s">
        <v>38</v>
      </c>
      <c r="E214" s="17">
        <v>0</v>
      </c>
      <c r="F214" s="17">
        <v>0</v>
      </c>
      <c r="G214" s="18">
        <v>5630.3066635658997</v>
      </c>
      <c r="H214" s="18">
        <v>147.41999999999999</v>
      </c>
      <c r="I214" s="19">
        <v>5777.7266635658998</v>
      </c>
    </row>
    <row r="215" spans="1:9" x14ac:dyDescent="0.25">
      <c r="A215" s="31">
        <v>67</v>
      </c>
      <c r="B215" s="15" t="s">
        <v>425</v>
      </c>
      <c r="C215" s="16" t="s">
        <v>426</v>
      </c>
      <c r="D215" s="16" t="s">
        <v>38</v>
      </c>
      <c r="E215" s="17">
        <v>0</v>
      </c>
      <c r="F215" s="17">
        <v>0</v>
      </c>
      <c r="G215" s="18">
        <v>4775.5310812510997</v>
      </c>
      <c r="H215" s="18">
        <v>89.92</v>
      </c>
      <c r="I215" s="19">
        <v>4865.4510812510998</v>
      </c>
    </row>
    <row r="216" spans="1:9" x14ac:dyDescent="0.25">
      <c r="A216" s="31">
        <v>68</v>
      </c>
      <c r="B216" s="15" t="s">
        <v>415</v>
      </c>
      <c r="C216" s="16" t="s">
        <v>416</v>
      </c>
      <c r="D216" s="16" t="s">
        <v>45</v>
      </c>
      <c r="E216" s="17">
        <v>0</v>
      </c>
      <c r="F216" s="17">
        <v>2</v>
      </c>
      <c r="G216" s="18">
        <v>7973.0631710027001</v>
      </c>
      <c r="H216" s="18">
        <v>0</v>
      </c>
      <c r="I216" s="19">
        <v>7973.0631710027001</v>
      </c>
    </row>
    <row r="217" spans="1:9" x14ac:dyDescent="0.25">
      <c r="A217" s="31">
        <v>69</v>
      </c>
      <c r="B217" s="15" t="s">
        <v>307</v>
      </c>
      <c r="C217" s="16" t="s">
        <v>308</v>
      </c>
      <c r="D217" s="16" t="s">
        <v>25</v>
      </c>
      <c r="E217" s="17">
        <v>0</v>
      </c>
      <c r="F217" s="17">
        <v>2</v>
      </c>
      <c r="G217" s="18">
        <v>4089.9258940162999</v>
      </c>
      <c r="H217" s="18">
        <v>0</v>
      </c>
      <c r="I217" s="19">
        <v>4089.9258940162999</v>
      </c>
    </row>
    <row r="218" spans="1:9" x14ac:dyDescent="0.25">
      <c r="A218" s="31">
        <v>70</v>
      </c>
      <c r="B218" s="15" t="s">
        <v>427</v>
      </c>
      <c r="C218" s="16" t="s">
        <v>428</v>
      </c>
      <c r="D218" s="16" t="s">
        <v>38</v>
      </c>
      <c r="E218" s="17">
        <v>0</v>
      </c>
      <c r="F218" s="17">
        <v>1</v>
      </c>
      <c r="G218" s="18">
        <v>2026.1209293897</v>
      </c>
      <c r="H218" s="18">
        <v>245.24</v>
      </c>
      <c r="I218" s="19">
        <v>2271.3609293896998</v>
      </c>
    </row>
    <row r="219" spans="1:9" x14ac:dyDescent="0.25">
      <c r="A219" s="31">
        <v>71</v>
      </c>
      <c r="B219" s="15" t="s">
        <v>429</v>
      </c>
      <c r="C219" s="16" t="s">
        <v>430</v>
      </c>
      <c r="D219" s="16" t="s">
        <v>15</v>
      </c>
      <c r="E219" s="17">
        <v>0</v>
      </c>
      <c r="F219" s="17">
        <v>0</v>
      </c>
      <c r="G219" s="18">
        <v>1765.5270806537001</v>
      </c>
      <c r="H219" s="18">
        <v>33.4</v>
      </c>
      <c r="I219" s="19">
        <v>1798.9270806536999</v>
      </c>
    </row>
    <row r="220" spans="1:9" x14ac:dyDescent="0.25">
      <c r="A220" s="31">
        <v>72</v>
      </c>
      <c r="B220" s="15" t="s">
        <v>431</v>
      </c>
      <c r="C220" s="16" t="s">
        <v>432</v>
      </c>
      <c r="D220" s="16" t="s">
        <v>12</v>
      </c>
      <c r="E220" s="17">
        <v>0</v>
      </c>
      <c r="F220" s="17">
        <v>0</v>
      </c>
      <c r="G220" s="18">
        <v>889.12780926835001</v>
      </c>
      <c r="H220" s="18">
        <v>0</v>
      </c>
      <c r="I220" s="19">
        <v>889.12780926835001</v>
      </c>
    </row>
    <row r="221" spans="1:9" x14ac:dyDescent="0.25">
      <c r="A221" s="31">
        <v>73</v>
      </c>
      <c r="B221" s="15" t="s">
        <v>433</v>
      </c>
      <c r="C221" s="16" t="s">
        <v>434</v>
      </c>
      <c r="D221" s="16" t="s">
        <v>38</v>
      </c>
      <c r="E221" s="17">
        <v>0</v>
      </c>
      <c r="F221" s="17">
        <v>0</v>
      </c>
      <c r="G221" s="18">
        <v>2344.9786466127998</v>
      </c>
      <c r="H221" s="18">
        <v>0</v>
      </c>
      <c r="I221" s="19">
        <v>2344.9786466127998</v>
      </c>
    </row>
    <row r="222" spans="1:9" x14ac:dyDescent="0.25">
      <c r="A222" s="31">
        <v>74</v>
      </c>
      <c r="B222" s="15" t="s">
        <v>435</v>
      </c>
      <c r="C222" s="16" t="s">
        <v>436</v>
      </c>
      <c r="D222" s="16" t="s">
        <v>18</v>
      </c>
      <c r="E222" s="17">
        <v>0</v>
      </c>
      <c r="F222" s="17">
        <v>0</v>
      </c>
      <c r="G222" s="18">
        <v>5940.1339238353003</v>
      </c>
      <c r="H222" s="18">
        <v>24.53</v>
      </c>
      <c r="I222" s="19">
        <v>5964.6639238353</v>
      </c>
    </row>
    <row r="223" spans="1:9" x14ac:dyDescent="0.25">
      <c r="A223" s="31">
        <v>75</v>
      </c>
      <c r="B223" s="15" t="s">
        <v>437</v>
      </c>
      <c r="C223" s="16" t="s">
        <v>438</v>
      </c>
      <c r="D223" s="16" t="s">
        <v>18</v>
      </c>
      <c r="E223" s="17">
        <v>0</v>
      </c>
      <c r="F223" s="17">
        <v>0</v>
      </c>
      <c r="G223" s="18">
        <v>2177.9306461829001</v>
      </c>
      <c r="H223" s="18">
        <v>0</v>
      </c>
      <c r="I223" s="19">
        <v>2177.9306461829001</v>
      </c>
    </row>
    <row r="224" spans="1:9" x14ac:dyDescent="0.25">
      <c r="A224" s="31">
        <v>76</v>
      </c>
      <c r="B224" s="15" t="s">
        <v>439</v>
      </c>
      <c r="C224" s="16" t="s">
        <v>440</v>
      </c>
      <c r="D224" s="16" t="s">
        <v>9</v>
      </c>
      <c r="E224" s="17">
        <v>0</v>
      </c>
      <c r="F224" s="17">
        <v>0</v>
      </c>
      <c r="G224" s="18">
        <v>2104.1837793799</v>
      </c>
      <c r="H224" s="18">
        <v>0</v>
      </c>
      <c r="I224" s="19">
        <v>2104.1837793799</v>
      </c>
    </row>
    <row r="225" spans="1:9" x14ac:dyDescent="0.25">
      <c r="A225" s="31">
        <v>77</v>
      </c>
      <c r="B225" s="15" t="s">
        <v>443</v>
      </c>
      <c r="C225" s="16" t="s">
        <v>444</v>
      </c>
      <c r="D225" s="16" t="s">
        <v>30</v>
      </c>
      <c r="E225" s="17">
        <v>0</v>
      </c>
      <c r="F225" s="17">
        <v>1</v>
      </c>
      <c r="G225" s="18">
        <v>10531.490157632001</v>
      </c>
      <c r="H225" s="18">
        <v>0</v>
      </c>
      <c r="I225" s="19">
        <v>10531.490157632001</v>
      </c>
    </row>
    <row r="226" spans="1:9" x14ac:dyDescent="0.25">
      <c r="A226" s="31">
        <v>78</v>
      </c>
      <c r="B226" s="15" t="s">
        <v>445</v>
      </c>
      <c r="C226" s="16" t="s">
        <v>446</v>
      </c>
      <c r="D226" s="16" t="s">
        <v>25</v>
      </c>
      <c r="E226" s="17">
        <v>0</v>
      </c>
      <c r="F226" s="17">
        <v>0</v>
      </c>
      <c r="G226" s="18">
        <v>1860.6862773317</v>
      </c>
      <c r="H226" s="18">
        <v>37.11</v>
      </c>
      <c r="I226" s="19">
        <v>1897.7962773316999</v>
      </c>
    </row>
    <row r="227" spans="1:9" x14ac:dyDescent="0.25">
      <c r="A227" s="31">
        <v>79</v>
      </c>
      <c r="B227" s="15" t="s">
        <v>447</v>
      </c>
      <c r="C227" s="16" t="s">
        <v>448</v>
      </c>
      <c r="D227" s="16" t="s">
        <v>18</v>
      </c>
      <c r="E227" s="17">
        <v>0</v>
      </c>
      <c r="F227" s="17">
        <v>1</v>
      </c>
      <c r="G227" s="18">
        <v>1890.4487279988</v>
      </c>
      <c r="H227" s="18">
        <v>61.29</v>
      </c>
      <c r="I227" s="19">
        <v>1951.7387279988</v>
      </c>
    </row>
    <row r="228" spans="1:9" ht="15.75" thickBot="1" x14ac:dyDescent="0.3">
      <c r="A228" s="31">
        <v>80</v>
      </c>
      <c r="B228" s="20" t="s">
        <v>449</v>
      </c>
      <c r="C228" s="21" t="s">
        <v>450</v>
      </c>
      <c r="D228" s="21" t="s">
        <v>38</v>
      </c>
      <c r="E228" s="22">
        <v>0</v>
      </c>
      <c r="F228" s="22">
        <v>1</v>
      </c>
      <c r="G228" s="23">
        <v>3029.6233795178</v>
      </c>
      <c r="H228" s="23">
        <v>104.63</v>
      </c>
      <c r="I228" s="24">
        <v>3134.2533795178001</v>
      </c>
    </row>
    <row r="229" spans="1:9" ht="15.75" thickBot="1" x14ac:dyDescent="0.3">
      <c r="A229" s="2"/>
      <c r="B229" s="2" t="s">
        <v>459</v>
      </c>
      <c r="C229" s="2"/>
      <c r="D229" s="2"/>
      <c r="E229" s="3">
        <f>SUM(E149:E228)</f>
        <v>0</v>
      </c>
      <c r="F229" s="3">
        <f>SUM(F149:F228)</f>
        <v>33</v>
      </c>
      <c r="G229" s="4">
        <f>SUM(G149:G228)</f>
        <v>397042.5977482929</v>
      </c>
      <c r="H229" s="4">
        <f>SUM(H149:H228)</f>
        <v>6117.3599999999979</v>
      </c>
      <c r="I229" s="25">
        <f>SUM(I149:I228)</f>
        <v>403159.95774829295</v>
      </c>
    </row>
    <row r="230" spans="1:9" ht="15.75" thickBot="1" x14ac:dyDescent="0.3">
      <c r="A230" s="26"/>
      <c r="B230" s="26" t="s">
        <v>460</v>
      </c>
      <c r="C230" s="26"/>
      <c r="D230" s="26"/>
      <c r="E230" s="27">
        <f>E27+E83+E132+E143+E147+E229</f>
        <v>60</v>
      </c>
      <c r="F230" s="27">
        <f>F27+F83+F132+F143+F147+F229</f>
        <v>160</v>
      </c>
      <c r="G230" s="28">
        <f>G27+G83+G132+G143+G147+G229</f>
        <v>2242444.4014919908</v>
      </c>
      <c r="H230" s="28">
        <f>H27+H83+H132+H143+H147+H229</f>
        <v>71763.390000000014</v>
      </c>
      <c r="I230" s="29">
        <f>I27+I83+I132+I143+I147+I229</f>
        <v>2314207.79149199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34:I142">
    <sortCondition ref="B134:B14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Irena Mrzelj</cp:lastModifiedBy>
  <dcterms:created xsi:type="dcterms:W3CDTF">2023-12-21T18:30:15Z</dcterms:created>
  <dcterms:modified xsi:type="dcterms:W3CDTF">2023-12-21T18:57:06Z</dcterms:modified>
  <cp:category/>
</cp:coreProperties>
</file>