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1\10\"/>
    </mc:Choice>
  </mc:AlternateContent>
  <xr:revisionPtr revIDLastSave="0" documentId="8_{A021FFC5-5D90-47F7-9C59-C5532D038416}" xr6:coauthVersionLast="47" xr6:coauthVersionMax="47" xr10:uidLastSave="{00000000-0000-0000-0000-000000000000}"/>
  <bookViews>
    <workbookView xWindow="5175" yWindow="6540" windowWidth="21600" windowHeight="7035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2" i="1" l="1"/>
  <c r="H192" i="1"/>
  <c r="G192" i="1"/>
  <c r="F192" i="1"/>
  <c r="E192" i="1"/>
  <c r="E193" i="1" s="1"/>
  <c r="I119" i="1"/>
  <c r="H119" i="1"/>
  <c r="G119" i="1"/>
  <c r="F119" i="1"/>
  <c r="E119" i="1"/>
  <c r="I115" i="1"/>
  <c r="H115" i="1"/>
  <c r="G115" i="1"/>
  <c r="F115" i="1"/>
  <c r="E115" i="1"/>
  <c r="I108" i="1"/>
  <c r="H108" i="1"/>
  <c r="G108" i="1"/>
  <c r="F108" i="1"/>
  <c r="E108" i="1"/>
  <c r="I81" i="1"/>
  <c r="H81" i="1"/>
  <c r="G81" i="1"/>
  <c r="F81" i="1"/>
  <c r="F193" i="1" s="1"/>
  <c r="E81" i="1"/>
  <c r="I28" i="1"/>
  <c r="H28" i="1"/>
  <c r="G28" i="1"/>
  <c r="F28" i="1"/>
  <c r="E28" i="1"/>
  <c r="G193" i="1" l="1"/>
  <c r="H193" i="1"/>
  <c r="I193" i="1"/>
</calcChain>
</file>

<file path=xl/sharedStrings.xml><?xml version="1.0" encoding="utf-8"?>
<sst xmlns="http://schemas.openxmlformats.org/spreadsheetml/2006/main" count="559" uniqueCount="390">
  <si>
    <t>Izvajalec</t>
  </si>
  <si>
    <t>IVZ št.</t>
  </si>
  <si>
    <t>OE</t>
  </si>
  <si>
    <t>Povračilo stroškov za plače in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</si>
  <si>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</si>
  <si>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</si>
  <si>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</si>
  <si>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</si>
  <si>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</si>
  <si>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</si>
  <si>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</si>
  <si>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</si>
  <si>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</si>
  <si>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</si>
  <si>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</si>
  <si>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</si>
  <si>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</si>
  <si>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</si>
  <si>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</si>
  <si>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</si>
  <si>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</si>
  <si>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</si>
  <si>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</si>
  <si>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</si>
  <si>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</si>
  <si>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</si>
  <si>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</si>
  <si>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</si>
  <si>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</si>
  <si>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</si>
  <si>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</si>
  <si>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</si>
  <si>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</si>
  <si>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</si>
  <si>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</si>
  <si>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</si>
  <si>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</si>
  <si>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</si>
  <si>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</si>
  <si>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</si>
  <si>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</si>
  <si>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</si>
  <si>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</si>
  <si>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</si>
  <si>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</si>
  <si>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</si>
  <si>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</si>
  <si>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</si>
  <si>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</si>
  <si>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</si>
  <si>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</si>
  <si>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</si>
  <si>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</si>
  <si>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</si>
  <si>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</si>
  <si>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</si>
  <si>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</si>
  <si>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</si>
  <si>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</si>
  <si>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</si>
  <si>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</si>
  <si>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</si>
  <si>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</si>
  <si>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</si>
  <si>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</si>
  <si>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</si>
  <si>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</si>
  <si>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</si>
  <si>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</si>
  <si>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</si>
  <si>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</si>
  <si>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</si>
  <si>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</si>
  <si>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</si>
  <si>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</si>
  <si>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</si>
  <si>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</si>
  <si>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</si>
  <si>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</si>
  <si>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</si>
  <si>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</si>
  <si>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</si>
  <si>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</si>
  <si>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</si>
  <si>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</si>
  <si>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</si>
  <si>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</si>
  <si>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</si>
  <si>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</si>
  <si>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</si>
  <si>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</si>
  <si>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</si>
  <si>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</si>
  <si>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</si>
  <si>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</si>
  <si>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</si>
  <si>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</si>
  <si>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</si>
  <si>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</si>
  <si>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</si>
  <si>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</si>
  <si>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</si>
  <si>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</si>
  <si>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</si>
  <si>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</si>
  <si>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</si>
  <si>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</si>
  <si>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</si>
  <si>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</si>
  <si>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</si>
  <si>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</si>
  <si>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</si>
  <si>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</si>
  <si>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</si>
  <si>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</si>
  <si>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</si>
  <si>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</si>
  <si>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</si>
  <si>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</si>
  <si>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</si>
  <si>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</si>
  <si>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</si>
  <si>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</si>
  <si>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</si>
  <si>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</si>
  <si>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</si>
  <si>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</si>
  <si>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</si>
  <si>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</si>
  <si>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</si>
  <si>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</si>
  <si>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</si>
  <si>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</si>
  <si>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</si>
  <si>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</si>
  <si>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</si>
  <si>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</si>
  <si>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</si>
  <si>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</si>
  <si>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</si>
  <si>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</si>
  <si>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</si>
  <si>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</si>
  <si>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</si>
  <si>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</si>
  <si>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</si>
  <si>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</si>
  <si>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</si>
  <si>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</si>
  <si>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</si>
  <si>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</si>
  <si>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</si>
  <si>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</si>
  <si>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</si>
  <si>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</si>
  <si>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</si>
  <si>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</si>
  <si>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</si>
  <si>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</si>
  <si>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</si>
  <si>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</si>
  <si>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</si>
  <si>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</si>
  <si>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</si>
  <si>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</si>
  <si>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</si>
  <si>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</si>
  <si>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</si>
  <si>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</si>
  <si>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</si>
  <si>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</si>
  <si>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</si>
  <si>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</si>
  <si>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BRANČURNIK DENT DENTALNO MEDICINSKI CENTER D.O.O.</t>
  </si>
  <si>
    <t xml:space="preserve">14551 </t>
  </si>
  <si>
    <t>ZASEBNA PEDIATRIČNA AMBULANTA DAMIR</t>
  </si>
  <si>
    <t xml:space="preserve">31233 </t>
  </si>
  <si>
    <t>FIZIOTERAPIJA REVEN D.O.O.</t>
  </si>
  <si>
    <t xml:space="preserve">55219 </t>
  </si>
  <si>
    <t>ZDRAVSTVENI ZAVOD ZA KLINIČNO PSIHOLOGIJO IZOLA</t>
  </si>
  <si>
    <t xml:space="preserve">25319 </t>
  </si>
  <si>
    <t>IZTOK KRIŽNAR, DR. DENT. MED.</t>
  </si>
  <si>
    <t xml:space="preserve">27067 </t>
  </si>
  <si>
    <t>LEONARDO, D.O.O., KRANJ</t>
  </si>
  <si>
    <t xml:space="preserve">27282 </t>
  </si>
  <si>
    <t>NAGLIDENT, D.O.O.</t>
  </si>
  <si>
    <t xml:space="preserve">27134 </t>
  </si>
  <si>
    <t>JANJA OBLAK - ZDOLŠEK- ZOBOZDRAVNICA</t>
  </si>
  <si>
    <t xml:space="preserve">24491 </t>
  </si>
  <si>
    <t>ORTHOS, LJUBLJANA</t>
  </si>
  <si>
    <t xml:space="preserve">24114 </t>
  </si>
  <si>
    <t>RADIOMED D.O.O.</t>
  </si>
  <si>
    <t xml:space="preserve">20433 </t>
  </si>
  <si>
    <t>REŠEVALEC D.O.O. LJUBLJANA</t>
  </si>
  <si>
    <t xml:space="preserve">24595 </t>
  </si>
  <si>
    <t>PALMA MANUS D.O.O.</t>
  </si>
  <si>
    <t xml:space="preserve">55177 </t>
  </si>
  <si>
    <t>ZASEBNA ORDINACIJA - UNUK- KLANČNIK</t>
  </si>
  <si>
    <t xml:space="preserve">19489 </t>
  </si>
  <si>
    <t>STAŠA MELINK, DR.DENT. MED., SPEC.</t>
  </si>
  <si>
    <t xml:space="preserve">27257 </t>
  </si>
  <si>
    <t>ZDRAVSTVENA ORDINACIJA "DR. ŠOLMAN",</t>
  </si>
  <si>
    <t xml:space="preserve">20667 </t>
  </si>
  <si>
    <t xml:space="preserve">ZDRAVSTVENI ZAVOD FIZIATRIJA IZOLA </t>
  </si>
  <si>
    <t xml:space="preserve">25270 </t>
  </si>
  <si>
    <t>ODONTO HRPELJE</t>
  </si>
  <si>
    <t xml:space="preserve">25329 </t>
  </si>
  <si>
    <t>ZOBOZDRAVSTVO OBLAK, D.O.O.</t>
  </si>
  <si>
    <t xml:space="preserve">27131 </t>
  </si>
  <si>
    <t>MODMED PODJETJE ZA ZDRAVSTVENO DEJAVNOST D.O.O.</t>
  </si>
  <si>
    <t xml:space="preserve">20331 </t>
  </si>
  <si>
    <t>ANELA ŠERIFOVIĆ - FIZIOTERAPEVTKA</t>
  </si>
  <si>
    <t xml:space="preserve">25352 </t>
  </si>
  <si>
    <t>PRANA SHRI D.O.O.</t>
  </si>
  <si>
    <t xml:space="preserve">00040 </t>
  </si>
  <si>
    <t>JERMAN ZDENKA - FIZIOTERAPIJA</t>
  </si>
  <si>
    <t xml:space="preserve">24252 </t>
  </si>
  <si>
    <t>FIZIO CENTER PLUS, ZASEBNA FIZIOTERAPIJA SAVŠEK, D.O.O.</t>
  </si>
  <si>
    <t xml:space="preserve">55021 </t>
  </si>
  <si>
    <t>DENTALNI CENTER TATALOVIČ ZOBOZDRAVSTVO D.O.O.</t>
  </si>
  <si>
    <t xml:space="preserve">29249 </t>
  </si>
  <si>
    <t>Skupaj zasebniki</t>
  </si>
  <si>
    <t>D   ZDRAVILIŠČA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</si>
  <si>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</si>
  <si>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</si>
  <si>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</si>
  <si>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</si>
  <si>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</si>
  <si>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</si>
  <si>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</si>
  <si>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</si>
  <si>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</si>
  <si>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</si>
  <si>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</si>
  <si>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</si>
  <si>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</si>
  <si>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</si>
  <si>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</si>
  <si>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</si>
  <si>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</si>
  <si>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</si>
  <si>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</si>
  <si>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</si>
  <si>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</si>
  <si>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</si>
  <si>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</si>
  <si>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</si>
  <si>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</si>
  <si>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</si>
  <si>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</si>
  <si>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</si>
  <si>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</si>
  <si>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</si>
  <si>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</si>
  <si>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</si>
  <si>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</si>
  <si>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</si>
  <si>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</si>
  <si>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</si>
  <si>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</si>
  <si>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</si>
  <si>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</si>
  <si>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</si>
  <si>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</si>
  <si>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</si>
  <si>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</si>
  <si>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</si>
  <si>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LIPA D.O.O.</t>
  </si>
  <si>
    <t xml:space="preserve">31268 </t>
  </si>
  <si>
    <t>DOM LUKAVCI</t>
  </si>
  <si>
    <t xml:space="preserve">17052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</si>
  <si>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</si>
  <si>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</si>
  <si>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</si>
  <si>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</si>
  <si>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</si>
  <si>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</si>
  <si>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</si>
  <si>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</si>
  <si>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</si>
  <si>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</si>
  <si>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IDILA D.O.O.</t>
  </si>
  <si>
    <t xml:space="preserve">20437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</si>
  <si>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</si>
  <si>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</si>
  <si>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</si>
  <si>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</si>
  <si>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</si>
  <si>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</si>
  <si>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</si>
  <si>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</si>
  <si>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</si>
  <si>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</si>
  <si>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</si>
  <si>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</si>
  <si>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</si>
  <si>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</si>
  <si>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KAMNIK</t>
  </si>
  <si>
    <t xml:space="preserve">12735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</si>
  <si>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</si>
  <si>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</si>
  <si>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</si>
  <si>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</si>
  <si>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</si>
  <si>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</si>
  <si>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</si>
  <si>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</si>
  <si>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</si>
  <si>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</si>
  <si>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</si>
  <si>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</si>
  <si>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TEZNO</t>
  </si>
  <si>
    <t xml:space="preserve">20419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</si>
  <si>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</si>
  <si>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</si>
  <si>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</si>
  <si>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</si>
  <si>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</si>
  <si>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</si>
  <si>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</si>
  <si>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</si>
  <si>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</si>
  <si>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</si>
  <si>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</si>
  <si>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</si>
  <si>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</si>
  <si>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</si>
  <si>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</si>
  <si>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</si>
  <si>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</si>
  <si>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</si>
  <si>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</si>
  <si>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</si>
  <si>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</si>
  <si>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</si>
  <si>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</si>
  <si>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</si>
  <si>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</si>
  <si>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</si>
  <si>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</si>
  <si>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</si>
  <si>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</si>
  <si>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</si>
  <si>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</si>
  <si>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</si>
  <si>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</si>
  <si>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</si>
  <si>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</si>
  <si>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</si>
  <si>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</si>
  <si>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</si>
  <si>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</si>
  <si>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</si>
  <si>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</si>
  <si>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</si>
  <si>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</si>
  <si>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</si>
  <si>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</si>
  <si>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</si>
  <si>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</si>
  <si>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</si>
  <si>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</si>
  <si>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</si>
  <si>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</si>
  <si>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</si>
  <si>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</si>
  <si>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</si>
  <si>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</si>
  <si>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</si>
  <si>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TALITA KUM ZAVOD POSTOJNA</t>
  </si>
  <si>
    <t xml:space="preserve">25236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</si>
  <si>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</si>
  <si>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</si>
  <si>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</si>
  <si>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</si>
  <si>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</si>
  <si>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</si>
  <si>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</si>
  <si>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</si>
  <si>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USMILJENK</t>
  </si>
  <si>
    <t xml:space="preserve">00101 </t>
  </si>
  <si>
    <t>CENTER ZA IZOBRAŽEVANJE, REHABILITACIJO IN USPOSABLJANJE VIPAVA</t>
  </si>
  <si>
    <t xml:space="preserve">03297 </t>
  </si>
  <si>
    <t>Skupaj socialno varstveni zavodi</t>
  </si>
  <si>
    <t>SKUPAJ VSI</t>
  </si>
  <si>
    <t>Zap.
Št.</t>
  </si>
  <si>
    <t>Sekund. in zdravniki  pripravniki 
(št. novih)</t>
  </si>
  <si>
    <t>Ostali pripravniki
 (št. novih)</t>
  </si>
  <si>
    <t>Povračilo stroškov za plače 
(v EUR)</t>
  </si>
  <si>
    <t>Povračilo stroškov mentorstva
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</si>
</sst>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2">
    <cellStyle name="Navadno" xfId="0" builtinId="0"/>
    <cellStyle name="Navadno 2" xfId="1" xr:uid="{C630C9E2-C427-415A-8453-2A1810BD2A9A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3"/>
  <sheetViews>
    <sheetView tabSelected="1" workbookViewId="0">
      <selection activeCell="I27" sqref="I27"/>
    </sheetView>
  </sheetViews>
  <sheetFormatPr defaultRowHeight="15" x14ac:dyDescent="0.25"/>
  <cols>
    <col min="2" max="2" width="66.42578125" bestFit="1" customWidth="1"/>
    <col min="3" max="3" width="6.42578125" bestFit="1" customWidth="1"/>
    <col min="4" max="4" width="4.140625" bestFit="1" customWidth="1"/>
    <col min="5" max="5" width="19.85546875" bestFit="1" customWidth="1"/>
    <col min="6" max="6" width="16.28515625" bestFit="1" customWidth="1"/>
    <col min="7" max="8" width="17.7109375" bestFit="1" customWidth="1"/>
    <col min="9" max="9" width="18.28515625" bestFit="1" customWidth="1"/>
  </cols>
  <sheetData>
    <row r="1" spans="1:11" s="12" customFormat="1" ht="45.75" thickBot="1" x14ac:dyDescent="0.3">
      <c r="A1" s="11" t="s">
        <v>385</v>
      </c>
      <c r="B1" s="11" t="s">
        <v>0</v>
      </c>
      <c r="C1" s="11" t="s">
        <v>1</v>
      </c>
      <c r="D1" s="11" t="s">
        <v>2</v>
      </c>
      <c r="E1" s="11" t="s">
        <v>386</v>
      </c>
      <c r="F1" s="11" t="s">
        <v>387</v>
      </c>
      <c r="G1" s="11" t="s">
        <v>388</v>
      </c>
      <c r="H1" s="11" t="s">
        <v>389</v>
      </c>
      <c r="I1" s="11" t="s">
        <v>3</v>
      </c>
    </row>
    <row r="2" spans="1:11" ht="15.75" thickBot="1" x14ac:dyDescent="0.3">
      <c r="A2" s="1"/>
      <c r="B2" s="1" t="s">
        <v>4</v>
      </c>
      <c r="C2" s="1"/>
      <c r="D2" s="1"/>
      <c r="E2" s="1"/>
      <c r="F2" s="1"/>
      <c r="G2" s="1"/>
      <c r="H2" s="1"/>
      <c r="I2" s="1"/>
    </row>
    <row r="3" spans="1:11" x14ac:dyDescent="0.25">
      <c r="A3">
        <v>1</v>
      </c>
      <c r="B3" t="s">
        <v>8</v>
      </c>
      <c r="C3" t="s">
        <v>9</v>
      </c>
      <c r="D3" t="s">
        <v>10</v>
      </c>
      <c r="E3" s="2">
        <v>0</v>
      </c>
      <c r="F3" s="2">
        <v>2</v>
      </c>
      <c r="G3" s="3">
        <v>9326.5210166879006</v>
      </c>
      <c r="H3" s="3">
        <v>0</v>
      </c>
      <c r="I3" s="3">
        <v>9326.5210166879006</v>
      </c>
      <c r="K3" s="3"/>
    </row>
    <row r="4" spans="1:11" x14ac:dyDescent="0.25">
      <c r="A4">
        <v>2</v>
      </c>
      <c r="B4" t="s">
        <v>5</v>
      </c>
      <c r="C4" t="s">
        <v>6</v>
      </c>
      <c r="D4" t="s">
        <v>7</v>
      </c>
      <c r="E4" s="2">
        <v>0</v>
      </c>
      <c r="F4" s="2">
        <v>2</v>
      </c>
      <c r="G4" s="3">
        <v>1739.5146213573</v>
      </c>
      <c r="H4" s="3">
        <v>45.98</v>
      </c>
      <c r="I4" s="3">
        <v>1785.4946213573</v>
      </c>
    </row>
    <row r="5" spans="1:11" x14ac:dyDescent="0.25">
      <c r="A5">
        <v>3</v>
      </c>
      <c r="B5" t="s">
        <v>11</v>
      </c>
      <c r="C5" t="s">
        <v>12</v>
      </c>
      <c r="D5" t="s">
        <v>10</v>
      </c>
      <c r="E5" s="2">
        <v>1</v>
      </c>
      <c r="F5" s="2">
        <v>0</v>
      </c>
      <c r="G5" s="3">
        <v>1861.3552267558</v>
      </c>
      <c r="H5" s="3">
        <v>100.4</v>
      </c>
      <c r="I5" s="3">
        <v>1961.7552267558001</v>
      </c>
    </row>
    <row r="6" spans="1:11" x14ac:dyDescent="0.25">
      <c r="A6">
        <v>4</v>
      </c>
      <c r="B6" t="s">
        <v>61</v>
      </c>
      <c r="C6" t="s">
        <v>62</v>
      </c>
      <c r="D6" t="s">
        <v>15</v>
      </c>
      <c r="E6" s="2">
        <v>0</v>
      </c>
      <c r="F6" s="2">
        <v>0</v>
      </c>
      <c r="G6" s="3">
        <v>1738.2607028218999</v>
      </c>
      <c r="H6" s="3">
        <v>62.61</v>
      </c>
      <c r="I6" s="3">
        <v>1800.8707028219001</v>
      </c>
    </row>
    <row r="7" spans="1:11" x14ac:dyDescent="0.25">
      <c r="A7">
        <v>5</v>
      </c>
      <c r="B7" t="s">
        <v>13</v>
      </c>
      <c r="C7" t="s">
        <v>14</v>
      </c>
      <c r="D7" t="s">
        <v>15</v>
      </c>
      <c r="E7" s="2">
        <v>1</v>
      </c>
      <c r="F7" s="2">
        <v>2</v>
      </c>
      <c r="G7" s="3">
        <v>19366.044993148</v>
      </c>
      <c r="H7" s="3">
        <v>2556.69</v>
      </c>
      <c r="I7" s="3">
        <v>21922.734993147998</v>
      </c>
    </row>
    <row r="8" spans="1:11" x14ac:dyDescent="0.25">
      <c r="A8">
        <v>6</v>
      </c>
      <c r="B8" t="s">
        <v>63</v>
      </c>
      <c r="C8" t="s">
        <v>64</v>
      </c>
      <c r="D8" t="s">
        <v>10</v>
      </c>
      <c r="E8" s="2">
        <v>0</v>
      </c>
      <c r="F8" s="2">
        <v>2</v>
      </c>
      <c r="G8" s="3">
        <v>5787.3223024468998</v>
      </c>
      <c r="H8" s="3">
        <v>53.54</v>
      </c>
      <c r="I8" s="3">
        <v>5840.8623024468998</v>
      </c>
    </row>
    <row r="9" spans="1:11" x14ac:dyDescent="0.25">
      <c r="A9">
        <v>7</v>
      </c>
      <c r="B9" t="s">
        <v>16</v>
      </c>
      <c r="C9" t="s">
        <v>17</v>
      </c>
      <c r="D9" t="s">
        <v>18</v>
      </c>
      <c r="E9" s="2">
        <v>0</v>
      </c>
      <c r="F9" s="2">
        <v>0</v>
      </c>
      <c r="G9" s="3">
        <v>6870.8978103388999</v>
      </c>
      <c r="H9" s="3">
        <v>78.23</v>
      </c>
      <c r="I9" s="3">
        <v>6949.1278103389004</v>
      </c>
    </row>
    <row r="10" spans="1:11" x14ac:dyDescent="0.25">
      <c r="A10">
        <v>8</v>
      </c>
      <c r="B10" t="s">
        <v>19</v>
      </c>
      <c r="C10" t="s">
        <v>20</v>
      </c>
      <c r="D10" t="s">
        <v>15</v>
      </c>
      <c r="E10" s="2">
        <v>0</v>
      </c>
      <c r="F10" s="2">
        <v>0</v>
      </c>
      <c r="G10" s="3">
        <v>1846.3427719987999</v>
      </c>
      <c r="H10" s="3">
        <v>12.54</v>
      </c>
      <c r="I10" s="3">
        <v>1858.8827719988001</v>
      </c>
    </row>
    <row r="11" spans="1:11" x14ac:dyDescent="0.25">
      <c r="A11">
        <v>9</v>
      </c>
      <c r="B11" t="s">
        <v>21</v>
      </c>
      <c r="C11" t="s">
        <v>22</v>
      </c>
      <c r="D11" t="s">
        <v>23</v>
      </c>
      <c r="E11" s="2">
        <v>0</v>
      </c>
      <c r="F11" s="2">
        <v>0</v>
      </c>
      <c r="G11" s="3">
        <v>2988.2213604842</v>
      </c>
      <c r="H11" s="3">
        <v>144.38</v>
      </c>
      <c r="I11" s="3">
        <v>3132.6013604842001</v>
      </c>
    </row>
    <row r="12" spans="1:11" x14ac:dyDescent="0.25">
      <c r="A12">
        <v>10</v>
      </c>
      <c r="B12" t="s">
        <v>24</v>
      </c>
      <c r="C12" t="s">
        <v>25</v>
      </c>
      <c r="D12" t="s">
        <v>26</v>
      </c>
      <c r="E12" s="2">
        <v>0</v>
      </c>
      <c r="F12" s="2">
        <v>3</v>
      </c>
      <c r="G12" s="3">
        <v>6403.0182768803998</v>
      </c>
      <c r="H12" s="3">
        <v>342.59</v>
      </c>
      <c r="I12" s="3">
        <v>6745.6082768803999</v>
      </c>
    </row>
    <row r="13" spans="1:11" x14ac:dyDescent="0.25">
      <c r="A13">
        <v>11</v>
      </c>
      <c r="B13" t="s">
        <v>32</v>
      </c>
      <c r="C13" t="s">
        <v>33</v>
      </c>
      <c r="D13" t="s">
        <v>34</v>
      </c>
      <c r="E13" s="2">
        <v>2</v>
      </c>
      <c r="F13" s="2">
        <v>3</v>
      </c>
      <c r="G13" s="3">
        <v>13750.903254319001</v>
      </c>
      <c r="H13" s="3">
        <v>575.21</v>
      </c>
      <c r="I13" s="3">
        <v>14326.113254319</v>
      </c>
    </row>
    <row r="14" spans="1:11" x14ac:dyDescent="0.25">
      <c r="A14">
        <v>12</v>
      </c>
      <c r="B14" t="s">
        <v>35</v>
      </c>
      <c r="C14" t="s">
        <v>36</v>
      </c>
      <c r="D14" t="s">
        <v>26</v>
      </c>
      <c r="E14" s="2">
        <v>16</v>
      </c>
      <c r="F14" s="2">
        <v>6</v>
      </c>
      <c r="G14" s="3">
        <v>93049.225807127004</v>
      </c>
      <c r="H14" s="3">
        <v>1988.56</v>
      </c>
      <c r="I14" s="3">
        <v>95037.785807127002</v>
      </c>
    </row>
    <row r="15" spans="1:11" x14ac:dyDescent="0.25">
      <c r="A15">
        <v>13</v>
      </c>
      <c r="B15" t="s">
        <v>29</v>
      </c>
      <c r="C15" t="s">
        <v>30</v>
      </c>
      <c r="D15" t="s">
        <v>31</v>
      </c>
      <c r="E15" s="2">
        <v>8</v>
      </c>
      <c r="F15" s="2">
        <v>1</v>
      </c>
      <c r="G15" s="3">
        <v>30293.643726995</v>
      </c>
      <c r="H15" s="3">
        <v>0</v>
      </c>
      <c r="I15" s="3">
        <v>30293.643726995</v>
      </c>
    </row>
    <row r="16" spans="1:11" x14ac:dyDescent="0.25">
      <c r="A16">
        <v>14</v>
      </c>
      <c r="B16" t="s">
        <v>37</v>
      </c>
      <c r="C16" t="s">
        <v>38</v>
      </c>
      <c r="D16" t="s">
        <v>23</v>
      </c>
      <c r="E16" s="2">
        <v>5</v>
      </c>
      <c r="F16" s="2">
        <v>2</v>
      </c>
      <c r="G16" s="3">
        <v>31841.557917850001</v>
      </c>
      <c r="H16" s="3">
        <v>2140.35</v>
      </c>
      <c r="I16" s="3">
        <v>33981.907917850003</v>
      </c>
    </row>
    <row r="17" spans="1:9" x14ac:dyDescent="0.25">
      <c r="A17">
        <v>15</v>
      </c>
      <c r="B17" t="s">
        <v>39</v>
      </c>
      <c r="C17" t="s">
        <v>40</v>
      </c>
      <c r="D17" t="s">
        <v>10</v>
      </c>
      <c r="E17" s="2">
        <v>0</v>
      </c>
      <c r="F17" s="2">
        <v>3</v>
      </c>
      <c r="G17" s="3">
        <v>46971.599848045</v>
      </c>
      <c r="H17" s="3">
        <v>0</v>
      </c>
      <c r="I17" s="3">
        <v>46971.599848045</v>
      </c>
    </row>
    <row r="18" spans="1:9" x14ac:dyDescent="0.25">
      <c r="A18">
        <v>16</v>
      </c>
      <c r="B18" t="s">
        <v>41</v>
      </c>
      <c r="C18" t="s">
        <v>42</v>
      </c>
      <c r="D18" t="s">
        <v>18</v>
      </c>
      <c r="E18" s="2">
        <v>1</v>
      </c>
      <c r="F18" s="2">
        <v>3</v>
      </c>
      <c r="G18" s="3">
        <v>31436.492612904</v>
      </c>
      <c r="H18" s="3">
        <v>705.56</v>
      </c>
      <c r="I18" s="3">
        <v>32142.052612904001</v>
      </c>
    </row>
    <row r="19" spans="1:9" x14ac:dyDescent="0.25">
      <c r="A19">
        <v>17</v>
      </c>
      <c r="B19" t="s">
        <v>43</v>
      </c>
      <c r="C19" t="s">
        <v>44</v>
      </c>
      <c r="D19" t="s">
        <v>45</v>
      </c>
      <c r="E19" s="2">
        <v>7</v>
      </c>
      <c r="F19" s="2">
        <v>3</v>
      </c>
      <c r="G19" s="3">
        <v>46568.857107112999</v>
      </c>
      <c r="H19" s="3">
        <v>2651.73</v>
      </c>
      <c r="I19" s="3">
        <v>49220.587107113002</v>
      </c>
    </row>
    <row r="20" spans="1:9" x14ac:dyDescent="0.25">
      <c r="A20">
        <v>18</v>
      </c>
      <c r="B20" t="s">
        <v>46</v>
      </c>
      <c r="C20" t="s">
        <v>47</v>
      </c>
      <c r="D20" t="s">
        <v>48</v>
      </c>
      <c r="E20" s="2">
        <v>13</v>
      </c>
      <c r="F20" s="2">
        <v>6</v>
      </c>
      <c r="G20" s="3">
        <v>57917.769934557997</v>
      </c>
      <c r="H20" s="3">
        <v>1835.28</v>
      </c>
      <c r="I20" s="3">
        <v>59753.049934558003</v>
      </c>
    </row>
    <row r="21" spans="1:9" x14ac:dyDescent="0.25">
      <c r="A21">
        <v>19</v>
      </c>
      <c r="B21" t="s">
        <v>49</v>
      </c>
      <c r="C21" t="s">
        <v>50</v>
      </c>
      <c r="D21" t="s">
        <v>7</v>
      </c>
      <c r="E21" s="2">
        <v>3</v>
      </c>
      <c r="F21" s="2">
        <v>2</v>
      </c>
      <c r="G21" s="3">
        <v>27290.467746277998</v>
      </c>
      <c r="H21" s="3">
        <v>527.25</v>
      </c>
      <c r="I21" s="3">
        <v>27817.717746277998</v>
      </c>
    </row>
    <row r="22" spans="1:9" x14ac:dyDescent="0.25">
      <c r="A22">
        <v>20</v>
      </c>
      <c r="B22" t="s">
        <v>51</v>
      </c>
      <c r="C22" t="s">
        <v>52</v>
      </c>
      <c r="D22" t="s">
        <v>15</v>
      </c>
      <c r="E22" s="2">
        <v>3</v>
      </c>
      <c r="F22" s="2">
        <v>1</v>
      </c>
      <c r="G22" s="3">
        <v>18500.597515751</v>
      </c>
      <c r="H22" s="3">
        <v>804.61</v>
      </c>
      <c r="I22" s="3">
        <v>19305.207515751001</v>
      </c>
    </row>
    <row r="23" spans="1:9" x14ac:dyDescent="0.25">
      <c r="A23">
        <v>21</v>
      </c>
      <c r="B23" t="s">
        <v>53</v>
      </c>
      <c r="C23" t="s">
        <v>54</v>
      </c>
      <c r="D23" t="s">
        <v>18</v>
      </c>
      <c r="E23" s="2">
        <v>0</v>
      </c>
      <c r="F23" s="2">
        <v>2</v>
      </c>
      <c r="G23" s="3">
        <v>13394.072246580999</v>
      </c>
      <c r="H23" s="3">
        <v>336.98</v>
      </c>
      <c r="I23" s="3">
        <v>13731.052246581001</v>
      </c>
    </row>
    <row r="24" spans="1:9" x14ac:dyDescent="0.25">
      <c r="A24">
        <v>22</v>
      </c>
      <c r="B24" t="s">
        <v>27</v>
      </c>
      <c r="C24" t="s">
        <v>28</v>
      </c>
      <c r="D24" t="s">
        <v>15</v>
      </c>
      <c r="E24" s="2">
        <v>1</v>
      </c>
      <c r="F24" s="2">
        <v>0</v>
      </c>
      <c r="G24" s="3">
        <v>17000.223795473001</v>
      </c>
      <c r="H24" s="3">
        <v>1050.8</v>
      </c>
      <c r="I24" s="3">
        <v>18051.023795473</v>
      </c>
    </row>
    <row r="25" spans="1:9" x14ac:dyDescent="0.25">
      <c r="A25">
        <v>23</v>
      </c>
      <c r="B25" t="s">
        <v>55</v>
      </c>
      <c r="C25" t="s">
        <v>56</v>
      </c>
      <c r="D25" t="s">
        <v>15</v>
      </c>
      <c r="E25" s="2">
        <v>32</v>
      </c>
      <c r="F25" s="2">
        <v>5</v>
      </c>
      <c r="G25" s="3">
        <v>198876.84618468001</v>
      </c>
      <c r="H25" s="3">
        <v>8385.14</v>
      </c>
      <c r="I25" s="3">
        <v>207261.98618467999</v>
      </c>
    </row>
    <row r="26" spans="1:9" x14ac:dyDescent="0.25">
      <c r="A26">
        <v>24</v>
      </c>
      <c r="B26" t="s">
        <v>57</v>
      </c>
      <c r="C26" t="s">
        <v>58</v>
      </c>
      <c r="D26" t="s">
        <v>23</v>
      </c>
      <c r="E26" s="2">
        <v>25</v>
      </c>
      <c r="F26" s="2">
        <v>6</v>
      </c>
      <c r="G26" s="3">
        <v>133051.8287287</v>
      </c>
      <c r="H26" s="3">
        <v>7254.69</v>
      </c>
      <c r="I26" s="3">
        <v>140306.5187287</v>
      </c>
    </row>
    <row r="27" spans="1:9" ht="15.75" thickBot="1" x14ac:dyDescent="0.3">
      <c r="A27">
        <v>25</v>
      </c>
      <c r="B27" t="s">
        <v>59</v>
      </c>
      <c r="C27" t="s">
        <v>60</v>
      </c>
      <c r="D27" t="s">
        <v>15</v>
      </c>
      <c r="E27" s="2">
        <v>0</v>
      </c>
      <c r="F27" s="2">
        <v>0</v>
      </c>
      <c r="G27" s="3">
        <v>20237.609527322002</v>
      </c>
      <c r="H27" s="3">
        <v>908.89</v>
      </c>
      <c r="I27" s="3">
        <v>21146.499527322001</v>
      </c>
    </row>
    <row r="28" spans="1:9" s="10" customFormat="1" ht="15.75" thickBot="1" x14ac:dyDescent="0.3">
      <c r="A28" s="7"/>
      <c r="B28" s="7" t="s">
        <v>65</v>
      </c>
      <c r="C28" s="7"/>
      <c r="D28" s="7"/>
      <c r="E28" s="8">
        <f>SUM(E3:E27)</f>
        <v>118</v>
      </c>
      <c r="F28" s="8">
        <f>SUM(F3:F27)</f>
        <v>54</v>
      </c>
      <c r="G28" s="9">
        <f>SUM(G3:G27)</f>
        <v>838109.19503661618</v>
      </c>
      <c r="H28" s="9">
        <f>SUM(H3:H27)</f>
        <v>32562.01</v>
      </c>
      <c r="I28" s="9">
        <f>SUM(I3:I27)</f>
        <v>870671.20503661607</v>
      </c>
    </row>
    <row r="29" spans="1:9" ht="15.75" thickBot="1" x14ac:dyDescent="0.3">
      <c r="A29" s="1"/>
      <c r="B29" s="1" t="s">
        <v>66</v>
      </c>
      <c r="C29" s="1"/>
      <c r="D29" s="1"/>
      <c r="E29" s="1"/>
      <c r="F29" s="1"/>
      <c r="G29" s="1"/>
      <c r="H29" s="1"/>
      <c r="I29" s="1"/>
    </row>
    <row r="30" spans="1:9" x14ac:dyDescent="0.25">
      <c r="A30">
        <v>1</v>
      </c>
      <c r="B30" t="s">
        <v>155</v>
      </c>
      <c r="C30" t="s">
        <v>156</v>
      </c>
      <c r="D30" t="s">
        <v>18</v>
      </c>
      <c r="E30" s="2">
        <v>3</v>
      </c>
      <c r="F30" s="2">
        <v>0</v>
      </c>
      <c r="G30" s="3">
        <v>17789.919480454999</v>
      </c>
      <c r="H30" s="3">
        <v>359.87</v>
      </c>
      <c r="I30" s="3">
        <v>18149.789480455001</v>
      </c>
    </row>
    <row r="31" spans="1:9" x14ac:dyDescent="0.25">
      <c r="A31">
        <v>2</v>
      </c>
      <c r="B31" t="s">
        <v>151</v>
      </c>
      <c r="C31" t="s">
        <v>152</v>
      </c>
      <c r="D31" t="s">
        <v>18</v>
      </c>
      <c r="E31" s="2">
        <v>0</v>
      </c>
      <c r="F31" s="2">
        <v>0</v>
      </c>
      <c r="G31" s="3">
        <v>4243.8838844342999</v>
      </c>
      <c r="H31" s="3">
        <v>0</v>
      </c>
      <c r="I31" s="3">
        <v>4243.8838844342999</v>
      </c>
    </row>
    <row r="32" spans="1:9" x14ac:dyDescent="0.25">
      <c r="A32">
        <v>3</v>
      </c>
      <c r="B32" t="s">
        <v>153</v>
      </c>
      <c r="C32" t="s">
        <v>154</v>
      </c>
      <c r="D32" t="s">
        <v>18</v>
      </c>
      <c r="E32" s="2">
        <v>0</v>
      </c>
      <c r="F32" s="2">
        <v>0</v>
      </c>
      <c r="G32" s="3">
        <v>4833.8794478115997</v>
      </c>
      <c r="H32" s="3">
        <v>0</v>
      </c>
      <c r="I32" s="3">
        <v>4833.8794478115997</v>
      </c>
    </row>
    <row r="33" spans="1:9" x14ac:dyDescent="0.25">
      <c r="A33">
        <v>4</v>
      </c>
      <c r="B33" t="s">
        <v>149</v>
      </c>
      <c r="C33" t="s">
        <v>150</v>
      </c>
      <c r="D33" t="s">
        <v>18</v>
      </c>
      <c r="E33" s="2">
        <v>0</v>
      </c>
      <c r="F33" s="2">
        <v>1</v>
      </c>
      <c r="G33" s="3">
        <v>1191.6942619786</v>
      </c>
      <c r="H33" s="3">
        <v>79.34</v>
      </c>
      <c r="I33" s="3">
        <v>1271.0342619785999</v>
      </c>
    </row>
    <row r="34" spans="1:9" x14ac:dyDescent="0.25">
      <c r="A34">
        <v>5</v>
      </c>
      <c r="B34" t="s">
        <v>157</v>
      </c>
      <c r="C34" t="s">
        <v>158</v>
      </c>
      <c r="D34" t="s">
        <v>18</v>
      </c>
      <c r="E34" s="2">
        <v>0</v>
      </c>
      <c r="F34" s="2">
        <v>1</v>
      </c>
      <c r="G34" s="3">
        <v>6848.3100711444004</v>
      </c>
      <c r="H34" s="3">
        <v>315.55</v>
      </c>
      <c r="I34" s="3">
        <v>7163.8600711443996</v>
      </c>
    </row>
    <row r="35" spans="1:9" x14ac:dyDescent="0.25">
      <c r="A35">
        <v>6</v>
      </c>
      <c r="B35" t="s">
        <v>159</v>
      </c>
      <c r="C35" t="s">
        <v>160</v>
      </c>
      <c r="D35" t="s">
        <v>18</v>
      </c>
      <c r="E35" s="2">
        <v>1</v>
      </c>
      <c r="F35" s="2">
        <v>0</v>
      </c>
      <c r="G35" s="3">
        <v>3699.4211718427</v>
      </c>
      <c r="H35" s="3">
        <v>0</v>
      </c>
      <c r="I35" s="3">
        <v>3699.4211718427</v>
      </c>
    </row>
    <row r="36" spans="1:9" x14ac:dyDescent="0.25">
      <c r="A36">
        <v>7</v>
      </c>
      <c r="B36" t="s">
        <v>67</v>
      </c>
      <c r="C36" t="s">
        <v>68</v>
      </c>
      <c r="D36" t="s">
        <v>31</v>
      </c>
      <c r="E36" s="2">
        <v>1</v>
      </c>
      <c r="F36" s="2">
        <v>0</v>
      </c>
      <c r="G36" s="3">
        <v>4040.8891945168002</v>
      </c>
      <c r="H36" s="3">
        <v>647.82000000000005</v>
      </c>
      <c r="I36" s="3">
        <v>4688.7091945168004</v>
      </c>
    </row>
    <row r="37" spans="1:9" x14ac:dyDescent="0.25">
      <c r="A37">
        <v>8</v>
      </c>
      <c r="B37" t="s">
        <v>69</v>
      </c>
      <c r="C37" t="s">
        <v>70</v>
      </c>
      <c r="D37" t="s">
        <v>34</v>
      </c>
      <c r="E37" s="2">
        <v>0</v>
      </c>
      <c r="F37" s="2">
        <v>2</v>
      </c>
      <c r="G37" s="3">
        <v>3993.9171306891999</v>
      </c>
      <c r="H37" s="3">
        <v>277.79000000000002</v>
      </c>
      <c r="I37" s="3">
        <v>4271.7071306892003</v>
      </c>
    </row>
    <row r="38" spans="1:9" x14ac:dyDescent="0.25">
      <c r="A38">
        <v>9</v>
      </c>
      <c r="B38" t="s">
        <v>71</v>
      </c>
      <c r="C38" t="s">
        <v>72</v>
      </c>
      <c r="D38" t="s">
        <v>26</v>
      </c>
      <c r="E38" s="2">
        <v>0</v>
      </c>
      <c r="F38" s="2">
        <v>4</v>
      </c>
      <c r="G38" s="3">
        <v>23973.367616435</v>
      </c>
      <c r="H38" s="3">
        <v>797.02</v>
      </c>
      <c r="I38" s="3">
        <v>24770.387616435</v>
      </c>
    </row>
    <row r="39" spans="1:9" x14ac:dyDescent="0.25">
      <c r="A39">
        <v>10</v>
      </c>
      <c r="B39" t="s">
        <v>73</v>
      </c>
      <c r="C39" t="s">
        <v>74</v>
      </c>
      <c r="D39" t="s">
        <v>34</v>
      </c>
      <c r="E39" s="2">
        <v>0</v>
      </c>
      <c r="F39" s="2">
        <v>1</v>
      </c>
      <c r="G39" s="3">
        <v>9770.5460219536999</v>
      </c>
      <c r="H39" s="3">
        <v>458.85</v>
      </c>
      <c r="I39" s="3">
        <v>10229.396021954</v>
      </c>
    </row>
    <row r="40" spans="1:9" x14ac:dyDescent="0.25">
      <c r="A40">
        <v>11</v>
      </c>
      <c r="B40" t="s">
        <v>75</v>
      </c>
      <c r="C40" t="s">
        <v>76</v>
      </c>
      <c r="D40" t="s">
        <v>15</v>
      </c>
      <c r="E40" s="2">
        <v>0</v>
      </c>
      <c r="F40" s="2">
        <v>5</v>
      </c>
      <c r="G40" s="3">
        <v>19353.49454467</v>
      </c>
      <c r="H40" s="3">
        <v>282.17</v>
      </c>
      <c r="I40" s="3">
        <v>19635.664544669999</v>
      </c>
    </row>
    <row r="41" spans="1:9" x14ac:dyDescent="0.25">
      <c r="A41">
        <v>12</v>
      </c>
      <c r="B41" t="s">
        <v>79</v>
      </c>
      <c r="C41" t="s">
        <v>80</v>
      </c>
      <c r="D41" t="s">
        <v>10</v>
      </c>
      <c r="E41" s="2">
        <v>0</v>
      </c>
      <c r="F41" s="2">
        <v>0</v>
      </c>
      <c r="G41" s="3">
        <v>1733.4915959988</v>
      </c>
      <c r="H41" s="3">
        <v>0</v>
      </c>
      <c r="I41" s="3">
        <v>1733.4915959988</v>
      </c>
    </row>
    <row r="42" spans="1:9" x14ac:dyDescent="0.25">
      <c r="A42">
        <v>13</v>
      </c>
      <c r="B42" t="s">
        <v>161</v>
      </c>
      <c r="C42" t="s">
        <v>162</v>
      </c>
      <c r="D42" t="s">
        <v>26</v>
      </c>
      <c r="E42" s="2">
        <v>0</v>
      </c>
      <c r="F42" s="2">
        <v>3</v>
      </c>
      <c r="G42" s="3">
        <v>8944.7481469175</v>
      </c>
      <c r="H42" s="3">
        <v>632.44000000000005</v>
      </c>
      <c r="I42" s="3">
        <v>9577.1881469175005</v>
      </c>
    </row>
    <row r="43" spans="1:9" x14ac:dyDescent="0.25">
      <c r="A43">
        <v>14</v>
      </c>
      <c r="B43" t="s">
        <v>85</v>
      </c>
      <c r="C43" t="s">
        <v>86</v>
      </c>
      <c r="D43" t="s">
        <v>7</v>
      </c>
      <c r="E43" s="2">
        <v>0</v>
      </c>
      <c r="F43" s="2">
        <v>1</v>
      </c>
      <c r="G43" s="3">
        <v>2712.8645385293999</v>
      </c>
      <c r="H43" s="3">
        <v>99.57</v>
      </c>
      <c r="I43" s="3">
        <v>2812.4345385294</v>
      </c>
    </row>
    <row r="44" spans="1:9" x14ac:dyDescent="0.25">
      <c r="A44">
        <v>15</v>
      </c>
      <c r="B44" t="s">
        <v>87</v>
      </c>
      <c r="C44" t="s">
        <v>88</v>
      </c>
      <c r="D44" t="s">
        <v>45</v>
      </c>
      <c r="E44" s="2">
        <v>0</v>
      </c>
      <c r="F44" s="2">
        <v>1</v>
      </c>
      <c r="G44" s="3">
        <v>8481.3808369352992</v>
      </c>
      <c r="H44" s="3">
        <v>329.65</v>
      </c>
      <c r="I44" s="3">
        <v>8811.0308369353006</v>
      </c>
    </row>
    <row r="45" spans="1:9" x14ac:dyDescent="0.25">
      <c r="A45">
        <v>16</v>
      </c>
      <c r="B45" t="s">
        <v>83</v>
      </c>
      <c r="C45" t="s">
        <v>84</v>
      </c>
      <c r="D45" t="s">
        <v>15</v>
      </c>
      <c r="E45" s="2">
        <v>0</v>
      </c>
      <c r="F45" s="2">
        <v>1</v>
      </c>
      <c r="G45" s="3">
        <v>963.78232747211996</v>
      </c>
      <c r="H45" s="3">
        <v>0</v>
      </c>
      <c r="I45" s="3">
        <v>963.78232747211996</v>
      </c>
    </row>
    <row r="46" spans="1:9" x14ac:dyDescent="0.25">
      <c r="A46">
        <v>17</v>
      </c>
      <c r="B46" t="s">
        <v>89</v>
      </c>
      <c r="C46" t="s">
        <v>90</v>
      </c>
      <c r="D46" t="s">
        <v>15</v>
      </c>
      <c r="E46" s="2">
        <v>0</v>
      </c>
      <c r="F46" s="2">
        <v>0</v>
      </c>
      <c r="G46" s="3">
        <v>3259.9614335596002</v>
      </c>
      <c r="H46" s="3">
        <v>0</v>
      </c>
      <c r="I46" s="3">
        <v>3259.9614335596002</v>
      </c>
    </row>
    <row r="47" spans="1:9" x14ac:dyDescent="0.25">
      <c r="A47">
        <v>18</v>
      </c>
      <c r="B47" t="s">
        <v>91</v>
      </c>
      <c r="C47" t="s">
        <v>92</v>
      </c>
      <c r="D47" t="s">
        <v>10</v>
      </c>
      <c r="E47" s="2">
        <v>0</v>
      </c>
      <c r="F47" s="2">
        <v>1</v>
      </c>
      <c r="G47" s="3">
        <v>1483.0720761217999</v>
      </c>
      <c r="H47" s="3">
        <v>0</v>
      </c>
      <c r="I47" s="3">
        <v>1483.0720761217999</v>
      </c>
    </row>
    <row r="48" spans="1:9" x14ac:dyDescent="0.25">
      <c r="A48">
        <v>19</v>
      </c>
      <c r="B48" t="s">
        <v>93</v>
      </c>
      <c r="C48" t="s">
        <v>94</v>
      </c>
      <c r="D48" t="s">
        <v>34</v>
      </c>
      <c r="E48" s="2">
        <v>0</v>
      </c>
      <c r="F48" s="2">
        <v>1</v>
      </c>
      <c r="G48" s="3">
        <v>5498.0635635654999</v>
      </c>
      <c r="H48" s="3">
        <v>131.27000000000001</v>
      </c>
      <c r="I48" s="3">
        <v>5629.3335635655003</v>
      </c>
    </row>
    <row r="49" spans="1:9" x14ac:dyDescent="0.25">
      <c r="A49">
        <v>20</v>
      </c>
      <c r="B49" t="s">
        <v>95</v>
      </c>
      <c r="C49" t="s">
        <v>96</v>
      </c>
      <c r="D49" t="s">
        <v>26</v>
      </c>
      <c r="E49" s="2">
        <v>0</v>
      </c>
      <c r="F49" s="2">
        <v>0</v>
      </c>
      <c r="G49" s="3">
        <v>1443.6186728657001</v>
      </c>
      <c r="H49" s="3">
        <v>48.6</v>
      </c>
      <c r="I49" s="3">
        <v>1492.2186728657</v>
      </c>
    </row>
    <row r="50" spans="1:9" x14ac:dyDescent="0.25">
      <c r="A50">
        <v>21</v>
      </c>
      <c r="B50" t="s">
        <v>97</v>
      </c>
      <c r="C50" t="s">
        <v>98</v>
      </c>
      <c r="D50" t="s">
        <v>23</v>
      </c>
      <c r="E50" s="2">
        <v>0</v>
      </c>
      <c r="F50" s="2">
        <v>1</v>
      </c>
      <c r="G50" s="3">
        <v>6891.6265941011998</v>
      </c>
      <c r="H50" s="3">
        <v>142.28</v>
      </c>
      <c r="I50" s="3">
        <v>7033.9065941012004</v>
      </c>
    </row>
    <row r="51" spans="1:9" x14ac:dyDescent="0.25">
      <c r="A51">
        <v>22</v>
      </c>
      <c r="B51" t="s">
        <v>99</v>
      </c>
      <c r="C51" t="s">
        <v>100</v>
      </c>
      <c r="D51" t="s">
        <v>45</v>
      </c>
      <c r="E51" s="2">
        <v>0</v>
      </c>
      <c r="F51" s="2">
        <v>2</v>
      </c>
      <c r="G51" s="3">
        <v>1249.9981435008999</v>
      </c>
      <c r="H51" s="3">
        <v>90.83</v>
      </c>
      <c r="I51" s="3">
        <v>1340.8281435009001</v>
      </c>
    </row>
    <row r="52" spans="1:9" x14ac:dyDescent="0.25">
      <c r="A52">
        <v>23</v>
      </c>
      <c r="B52" t="s">
        <v>101</v>
      </c>
      <c r="C52" t="s">
        <v>102</v>
      </c>
      <c r="D52" t="s">
        <v>15</v>
      </c>
      <c r="E52" s="2">
        <v>0</v>
      </c>
      <c r="F52" s="2">
        <v>0</v>
      </c>
      <c r="G52" s="3">
        <v>1340.3834159988</v>
      </c>
      <c r="H52" s="3">
        <v>0</v>
      </c>
      <c r="I52" s="3">
        <v>1340.3834159988</v>
      </c>
    </row>
    <row r="53" spans="1:9" x14ac:dyDescent="0.25">
      <c r="A53">
        <v>24</v>
      </c>
      <c r="B53" t="s">
        <v>103</v>
      </c>
      <c r="C53" t="s">
        <v>104</v>
      </c>
      <c r="D53" t="s">
        <v>15</v>
      </c>
      <c r="E53" s="2">
        <v>5</v>
      </c>
      <c r="F53" s="2">
        <v>4</v>
      </c>
      <c r="G53" s="3">
        <v>52791.780855309</v>
      </c>
      <c r="H53" s="3">
        <v>3674.37</v>
      </c>
      <c r="I53" s="3">
        <v>56466.150855309003</v>
      </c>
    </row>
    <row r="54" spans="1:9" x14ac:dyDescent="0.25">
      <c r="A54">
        <v>25</v>
      </c>
      <c r="B54" t="s">
        <v>105</v>
      </c>
      <c r="C54" t="s">
        <v>106</v>
      </c>
      <c r="D54" t="s">
        <v>45</v>
      </c>
      <c r="E54" s="2">
        <v>0</v>
      </c>
      <c r="F54" s="2">
        <v>3</v>
      </c>
      <c r="G54" s="3">
        <v>8956.0020396544005</v>
      </c>
      <c r="H54" s="3">
        <v>183.32</v>
      </c>
      <c r="I54" s="3">
        <v>9139.3220396544002</v>
      </c>
    </row>
    <row r="55" spans="1:9" x14ac:dyDescent="0.25">
      <c r="A55">
        <v>26</v>
      </c>
      <c r="B55" t="s">
        <v>107</v>
      </c>
      <c r="C55" t="s">
        <v>108</v>
      </c>
      <c r="D55" t="s">
        <v>15</v>
      </c>
      <c r="E55" s="2">
        <v>0</v>
      </c>
      <c r="F55" s="2">
        <v>1</v>
      </c>
      <c r="G55" s="3">
        <v>4984.4779295828002</v>
      </c>
      <c r="H55" s="3">
        <v>49.59</v>
      </c>
      <c r="I55" s="3">
        <v>5034.0679295828004</v>
      </c>
    </row>
    <row r="56" spans="1:9" x14ac:dyDescent="0.25">
      <c r="A56">
        <v>27</v>
      </c>
      <c r="B56" t="s">
        <v>77</v>
      </c>
      <c r="C56" t="s">
        <v>78</v>
      </c>
      <c r="D56" t="s">
        <v>23</v>
      </c>
      <c r="E56" s="2">
        <v>3</v>
      </c>
      <c r="F56" s="2">
        <v>3</v>
      </c>
      <c r="G56" s="3">
        <v>40831.032016657999</v>
      </c>
      <c r="H56" s="3">
        <v>3461.37</v>
      </c>
      <c r="I56" s="3">
        <v>44292.402016658001</v>
      </c>
    </row>
    <row r="57" spans="1:9" x14ac:dyDescent="0.25">
      <c r="A57">
        <v>28</v>
      </c>
      <c r="B57" t="s">
        <v>109</v>
      </c>
      <c r="C57" t="s">
        <v>110</v>
      </c>
      <c r="D57" t="s">
        <v>15</v>
      </c>
      <c r="E57" s="2">
        <v>0</v>
      </c>
      <c r="F57" s="2">
        <v>1</v>
      </c>
      <c r="G57" s="3">
        <v>1191.3972813793</v>
      </c>
      <c r="H57" s="3">
        <v>64.319999999999993</v>
      </c>
      <c r="I57" s="3">
        <v>1255.7172813792999</v>
      </c>
    </row>
    <row r="58" spans="1:9" x14ac:dyDescent="0.25">
      <c r="A58">
        <v>29</v>
      </c>
      <c r="B58" t="s">
        <v>111</v>
      </c>
      <c r="C58" t="s">
        <v>112</v>
      </c>
      <c r="D58" t="s">
        <v>48</v>
      </c>
      <c r="E58" s="2">
        <v>0</v>
      </c>
      <c r="F58" s="2">
        <v>2</v>
      </c>
      <c r="G58" s="3">
        <v>4156.7037688558003</v>
      </c>
      <c r="H58" s="3">
        <v>237</v>
      </c>
      <c r="I58" s="3">
        <v>4393.7037688558003</v>
      </c>
    </row>
    <row r="59" spans="1:9" x14ac:dyDescent="0.25">
      <c r="A59">
        <v>30</v>
      </c>
      <c r="B59" t="s">
        <v>113</v>
      </c>
      <c r="C59" t="s">
        <v>114</v>
      </c>
      <c r="D59" t="s">
        <v>45</v>
      </c>
      <c r="E59" s="2">
        <v>0</v>
      </c>
      <c r="F59" s="2">
        <v>13</v>
      </c>
      <c r="G59" s="3">
        <v>18240.855065926</v>
      </c>
      <c r="H59" s="3">
        <v>655.48</v>
      </c>
      <c r="I59" s="3">
        <v>18896.335065926</v>
      </c>
    </row>
    <row r="60" spans="1:9" x14ac:dyDescent="0.25">
      <c r="A60">
        <v>31</v>
      </c>
      <c r="B60" t="s">
        <v>163</v>
      </c>
      <c r="C60" t="s">
        <v>164</v>
      </c>
      <c r="D60" t="s">
        <v>31</v>
      </c>
      <c r="E60" s="2">
        <v>0</v>
      </c>
      <c r="F60" s="2">
        <v>1</v>
      </c>
      <c r="G60" s="3">
        <v>4877.0346876931999</v>
      </c>
      <c r="H60" s="3">
        <v>284.70999999999998</v>
      </c>
      <c r="I60" s="3">
        <v>5161.7446876931999</v>
      </c>
    </row>
    <row r="61" spans="1:9" x14ac:dyDescent="0.25">
      <c r="A61">
        <v>32</v>
      </c>
      <c r="B61" t="s">
        <v>115</v>
      </c>
      <c r="C61" t="s">
        <v>116</v>
      </c>
      <c r="D61" t="s">
        <v>48</v>
      </c>
      <c r="E61" s="2">
        <v>0</v>
      </c>
      <c r="F61" s="2">
        <v>1</v>
      </c>
      <c r="G61" s="3">
        <v>3094.5710768741001</v>
      </c>
      <c r="H61" s="3">
        <v>84.77</v>
      </c>
      <c r="I61" s="3">
        <v>3179.3410768741001</v>
      </c>
    </row>
    <row r="62" spans="1:9" x14ac:dyDescent="0.25">
      <c r="A62">
        <v>33</v>
      </c>
      <c r="B62" t="s">
        <v>117</v>
      </c>
      <c r="C62" t="s">
        <v>118</v>
      </c>
      <c r="D62" t="s">
        <v>23</v>
      </c>
      <c r="E62" s="2">
        <v>0</v>
      </c>
      <c r="F62" s="2">
        <v>0</v>
      </c>
      <c r="G62" s="3">
        <v>1436.8299863724001</v>
      </c>
      <c r="H62" s="3">
        <v>0</v>
      </c>
      <c r="I62" s="3">
        <v>1436.8299863724001</v>
      </c>
    </row>
    <row r="63" spans="1:9" x14ac:dyDescent="0.25">
      <c r="A63">
        <v>34</v>
      </c>
      <c r="B63" t="s">
        <v>119</v>
      </c>
      <c r="C63" t="s">
        <v>120</v>
      </c>
      <c r="D63" t="s">
        <v>23</v>
      </c>
      <c r="E63" s="2">
        <v>0</v>
      </c>
      <c r="F63" s="2">
        <v>1</v>
      </c>
      <c r="G63" s="3">
        <v>4383.6672969677002</v>
      </c>
      <c r="H63" s="3">
        <v>47.57</v>
      </c>
      <c r="I63" s="3">
        <v>4431.2372969676999</v>
      </c>
    </row>
    <row r="64" spans="1:9" x14ac:dyDescent="0.25">
      <c r="A64">
        <v>35</v>
      </c>
      <c r="B64" t="s">
        <v>121</v>
      </c>
      <c r="C64" t="s">
        <v>122</v>
      </c>
      <c r="D64" t="s">
        <v>26</v>
      </c>
      <c r="E64" s="2">
        <v>0</v>
      </c>
      <c r="F64" s="2">
        <v>2</v>
      </c>
      <c r="G64" s="3">
        <v>2884.6459969426</v>
      </c>
      <c r="H64" s="3">
        <v>150.37</v>
      </c>
      <c r="I64" s="3">
        <v>3035.0159969425999</v>
      </c>
    </row>
    <row r="65" spans="1:9" x14ac:dyDescent="0.25">
      <c r="A65">
        <v>36</v>
      </c>
      <c r="B65" t="s">
        <v>123</v>
      </c>
      <c r="C65" t="s">
        <v>124</v>
      </c>
      <c r="D65" t="s">
        <v>7</v>
      </c>
      <c r="E65" s="2">
        <v>0</v>
      </c>
      <c r="F65" s="2">
        <v>3</v>
      </c>
      <c r="G65" s="3">
        <v>7601.8454476867</v>
      </c>
      <c r="H65" s="3">
        <v>368.57</v>
      </c>
      <c r="I65" s="3">
        <v>7970.4154476866997</v>
      </c>
    </row>
    <row r="66" spans="1:9" x14ac:dyDescent="0.25">
      <c r="A66">
        <v>37</v>
      </c>
      <c r="B66" t="s">
        <v>125</v>
      </c>
      <c r="C66" t="s">
        <v>126</v>
      </c>
      <c r="D66" t="s">
        <v>7</v>
      </c>
      <c r="E66" s="2">
        <v>0</v>
      </c>
      <c r="F66" s="2">
        <v>0</v>
      </c>
      <c r="G66" s="3">
        <v>6164.2722778083998</v>
      </c>
      <c r="H66" s="3">
        <v>235.01</v>
      </c>
      <c r="I66" s="3">
        <v>6399.2822778084001</v>
      </c>
    </row>
    <row r="67" spans="1:9" x14ac:dyDescent="0.25">
      <c r="A67">
        <v>38</v>
      </c>
      <c r="B67" t="s">
        <v>81</v>
      </c>
      <c r="C67" t="s">
        <v>82</v>
      </c>
      <c r="D67" t="s">
        <v>15</v>
      </c>
      <c r="E67" s="2">
        <v>0</v>
      </c>
      <c r="F67" s="2">
        <v>0</v>
      </c>
      <c r="G67" s="3">
        <v>5759.7772754071002</v>
      </c>
      <c r="H67" s="3">
        <v>308.57</v>
      </c>
      <c r="I67" s="3">
        <v>6068.3472754070999</v>
      </c>
    </row>
    <row r="68" spans="1:9" x14ac:dyDescent="0.25">
      <c r="A68">
        <v>39</v>
      </c>
      <c r="B68" t="s">
        <v>127</v>
      </c>
      <c r="C68" t="s">
        <v>128</v>
      </c>
      <c r="D68" t="s">
        <v>34</v>
      </c>
      <c r="E68" s="2">
        <v>0</v>
      </c>
      <c r="F68" s="2">
        <v>1</v>
      </c>
      <c r="G68" s="3">
        <v>9935.3151517252008</v>
      </c>
      <c r="H68" s="3">
        <v>0</v>
      </c>
      <c r="I68" s="3">
        <v>9935.3151517252008</v>
      </c>
    </row>
    <row r="69" spans="1:9" x14ac:dyDescent="0.25">
      <c r="A69">
        <v>40</v>
      </c>
      <c r="B69" t="s">
        <v>129</v>
      </c>
      <c r="C69" t="s">
        <v>130</v>
      </c>
      <c r="D69" t="s">
        <v>7</v>
      </c>
      <c r="E69" s="2">
        <v>0</v>
      </c>
      <c r="F69" s="2">
        <v>3</v>
      </c>
      <c r="G69" s="3">
        <v>11555.957165870001</v>
      </c>
      <c r="H69" s="3">
        <v>579.44000000000005</v>
      </c>
      <c r="I69" s="3">
        <v>12135.397165869999</v>
      </c>
    </row>
    <row r="70" spans="1:9" x14ac:dyDescent="0.25">
      <c r="A70">
        <v>41</v>
      </c>
      <c r="B70" t="s">
        <v>131</v>
      </c>
      <c r="C70" t="s">
        <v>132</v>
      </c>
      <c r="D70" t="s">
        <v>23</v>
      </c>
      <c r="E70" s="2">
        <v>0</v>
      </c>
      <c r="F70" s="2">
        <v>1</v>
      </c>
      <c r="G70" s="3">
        <v>7597.2870049835001</v>
      </c>
      <c r="H70" s="3">
        <v>250.43</v>
      </c>
      <c r="I70" s="3">
        <v>7847.7170049835004</v>
      </c>
    </row>
    <row r="71" spans="1:9" x14ac:dyDescent="0.25">
      <c r="A71">
        <v>42</v>
      </c>
      <c r="B71" t="s">
        <v>133</v>
      </c>
      <c r="C71" t="s">
        <v>134</v>
      </c>
      <c r="D71" t="s">
        <v>26</v>
      </c>
      <c r="E71" s="2">
        <v>0</v>
      </c>
      <c r="F71" s="2">
        <v>2</v>
      </c>
      <c r="G71" s="3">
        <v>7297.9488555001999</v>
      </c>
      <c r="H71" s="3">
        <v>82</v>
      </c>
      <c r="I71" s="3">
        <v>7379.9488555001999</v>
      </c>
    </row>
    <row r="72" spans="1:9" x14ac:dyDescent="0.25">
      <c r="A72">
        <v>43</v>
      </c>
      <c r="B72" t="s">
        <v>135</v>
      </c>
      <c r="C72" t="s">
        <v>136</v>
      </c>
      <c r="D72" t="s">
        <v>26</v>
      </c>
      <c r="E72" s="2">
        <v>0</v>
      </c>
      <c r="F72" s="2">
        <v>0</v>
      </c>
      <c r="G72" s="3">
        <v>1390.3104011861999</v>
      </c>
      <c r="H72" s="3">
        <v>0</v>
      </c>
      <c r="I72" s="3">
        <v>1390.3104011861999</v>
      </c>
    </row>
    <row r="73" spans="1:9" x14ac:dyDescent="0.25">
      <c r="A73">
        <v>44</v>
      </c>
      <c r="B73" t="s">
        <v>137</v>
      </c>
      <c r="C73" t="s">
        <v>138</v>
      </c>
      <c r="D73" t="s">
        <v>26</v>
      </c>
      <c r="E73" s="2">
        <v>0</v>
      </c>
      <c r="F73" s="2">
        <v>3</v>
      </c>
      <c r="G73" s="3">
        <v>18919.71355488</v>
      </c>
      <c r="H73" s="3">
        <v>258.41000000000003</v>
      </c>
      <c r="I73" s="3">
        <v>19178.12355488</v>
      </c>
    </row>
    <row r="74" spans="1:9" x14ac:dyDescent="0.25">
      <c r="A74">
        <v>45</v>
      </c>
      <c r="B74" t="s">
        <v>139</v>
      </c>
      <c r="C74" t="s">
        <v>140</v>
      </c>
      <c r="D74" t="s">
        <v>15</v>
      </c>
      <c r="E74" s="2">
        <v>0</v>
      </c>
      <c r="F74" s="2">
        <v>1</v>
      </c>
      <c r="G74" s="3">
        <v>5862.1324604124002</v>
      </c>
      <c r="H74" s="3">
        <v>0</v>
      </c>
      <c r="I74" s="3">
        <v>5862.1324604124002</v>
      </c>
    </row>
    <row r="75" spans="1:9" x14ac:dyDescent="0.25">
      <c r="A75">
        <v>46</v>
      </c>
      <c r="B75" t="s">
        <v>141</v>
      </c>
      <c r="C75" t="s">
        <v>142</v>
      </c>
      <c r="D75" t="s">
        <v>48</v>
      </c>
      <c r="E75" s="2">
        <v>0</v>
      </c>
      <c r="F75" s="2">
        <v>2</v>
      </c>
      <c r="G75" s="3">
        <v>3890.1253729027999</v>
      </c>
      <c r="H75" s="3">
        <v>0</v>
      </c>
      <c r="I75" s="3">
        <v>3890.1253729027999</v>
      </c>
    </row>
    <row r="76" spans="1:9" x14ac:dyDescent="0.25">
      <c r="A76">
        <v>47</v>
      </c>
      <c r="B76" t="s">
        <v>143</v>
      </c>
      <c r="C76" t="s">
        <v>144</v>
      </c>
      <c r="D76" t="s">
        <v>7</v>
      </c>
      <c r="E76" s="2">
        <v>0</v>
      </c>
      <c r="F76" s="2">
        <v>5</v>
      </c>
      <c r="G76" s="3">
        <v>15750.737384419001</v>
      </c>
      <c r="H76" s="3">
        <v>561.51</v>
      </c>
      <c r="I76" s="3">
        <v>16312.247384419001</v>
      </c>
    </row>
    <row r="77" spans="1:9" x14ac:dyDescent="0.25">
      <c r="A77">
        <v>48</v>
      </c>
      <c r="B77" t="s">
        <v>165</v>
      </c>
      <c r="C77" t="s">
        <v>166</v>
      </c>
      <c r="D77" t="s">
        <v>15</v>
      </c>
      <c r="E77" s="2">
        <v>0</v>
      </c>
      <c r="F77" s="2">
        <v>0</v>
      </c>
      <c r="G77" s="3">
        <v>150.45765018391</v>
      </c>
      <c r="H77" s="3">
        <v>0</v>
      </c>
      <c r="I77" s="3">
        <v>150.45765018391</v>
      </c>
    </row>
    <row r="78" spans="1:9" x14ac:dyDescent="0.25">
      <c r="A78">
        <v>49</v>
      </c>
      <c r="B78" t="s">
        <v>167</v>
      </c>
      <c r="C78" t="s">
        <v>168</v>
      </c>
      <c r="D78" t="s">
        <v>31</v>
      </c>
      <c r="E78" s="2">
        <v>1</v>
      </c>
      <c r="F78" s="2">
        <v>0</v>
      </c>
      <c r="G78" s="3">
        <v>2290.4912333317998</v>
      </c>
      <c r="H78" s="3">
        <v>91.03</v>
      </c>
      <c r="I78" s="3">
        <v>2381.5212333318</v>
      </c>
    </row>
    <row r="79" spans="1:9" x14ac:dyDescent="0.25">
      <c r="A79">
        <v>50</v>
      </c>
      <c r="B79" t="s">
        <v>145</v>
      </c>
      <c r="C79" t="s">
        <v>146</v>
      </c>
      <c r="D79" t="s">
        <v>7</v>
      </c>
      <c r="E79" s="2">
        <v>0</v>
      </c>
      <c r="F79" s="2">
        <v>0</v>
      </c>
      <c r="G79" s="3">
        <v>1479.6212917231001</v>
      </c>
      <c r="H79" s="3">
        <v>104.35</v>
      </c>
      <c r="I79" s="3">
        <v>1583.9712917231</v>
      </c>
    </row>
    <row r="80" spans="1:9" ht="15.75" thickBot="1" x14ac:dyDescent="0.3">
      <c r="A80">
        <v>51</v>
      </c>
      <c r="B80" t="s">
        <v>147</v>
      </c>
      <c r="C80" t="s">
        <v>148</v>
      </c>
      <c r="D80" t="s">
        <v>7</v>
      </c>
      <c r="E80" s="2">
        <v>0</v>
      </c>
      <c r="F80" s="2">
        <v>0</v>
      </c>
      <c r="G80" s="3">
        <v>3886.8519778032</v>
      </c>
      <c r="H80" s="3">
        <v>78.260000000000005</v>
      </c>
      <c r="I80" s="3">
        <v>3965.1119778031998</v>
      </c>
    </row>
    <row r="81" spans="1:9" s="10" customFormat="1" ht="15.75" thickBot="1" x14ac:dyDescent="0.3">
      <c r="A81" s="7"/>
      <c r="B81" s="7" t="s">
        <v>169</v>
      </c>
      <c r="C81" s="7"/>
      <c r="D81" s="7"/>
      <c r="E81" s="8">
        <f>SUM(E30:E80)</f>
        <v>14</v>
      </c>
      <c r="F81" s="8">
        <f>SUM(F30:F80)</f>
        <v>78</v>
      </c>
      <c r="G81" s="9">
        <f>SUM(G30:G80)</f>
        <v>401104.15667953668</v>
      </c>
      <c r="H81" s="9">
        <f>SUM(H30:H80)</f>
        <v>16503.5</v>
      </c>
      <c r="I81" s="9">
        <f>SUM(I30:I80)</f>
        <v>417607.65667953697</v>
      </c>
    </row>
    <row r="82" spans="1:9" ht="15.75" thickBot="1" x14ac:dyDescent="0.3">
      <c r="A82" s="1"/>
      <c r="B82" s="1" t="s">
        <v>170</v>
      </c>
      <c r="C82" s="1"/>
      <c r="D82" s="1"/>
      <c r="E82" s="1"/>
      <c r="F82" s="1"/>
      <c r="G82" s="1"/>
      <c r="H82" s="1"/>
      <c r="I82" s="1"/>
    </row>
    <row r="83" spans="1:9" x14ac:dyDescent="0.25">
      <c r="A83">
        <v>1</v>
      </c>
      <c r="B83" t="s">
        <v>211</v>
      </c>
      <c r="C83" t="s">
        <v>212</v>
      </c>
      <c r="D83" t="s">
        <v>10</v>
      </c>
      <c r="E83" s="2">
        <v>0</v>
      </c>
      <c r="F83" s="2">
        <v>0</v>
      </c>
      <c r="G83" s="3">
        <v>1594.9438816654001</v>
      </c>
      <c r="H83" s="3">
        <v>40.479999999999997</v>
      </c>
      <c r="I83" s="3">
        <v>1635.4238816653999</v>
      </c>
    </row>
    <row r="84" spans="1:9" x14ac:dyDescent="0.25">
      <c r="A84">
        <v>2</v>
      </c>
      <c r="B84" t="s">
        <v>173</v>
      </c>
      <c r="C84" t="s">
        <v>174</v>
      </c>
      <c r="D84" t="s">
        <v>7</v>
      </c>
      <c r="E84" s="2">
        <v>0</v>
      </c>
      <c r="F84" s="2">
        <v>0</v>
      </c>
      <c r="G84" s="3">
        <v>70.637368827493006</v>
      </c>
      <c r="H84" s="3">
        <v>0</v>
      </c>
      <c r="I84" s="3">
        <v>70.637368827493006</v>
      </c>
    </row>
    <row r="85" spans="1:9" x14ac:dyDescent="0.25">
      <c r="A85">
        <v>3</v>
      </c>
      <c r="B85" t="s">
        <v>219</v>
      </c>
      <c r="C85" t="s">
        <v>220</v>
      </c>
      <c r="D85" t="s">
        <v>18</v>
      </c>
      <c r="E85" s="2">
        <v>0</v>
      </c>
      <c r="F85" s="2">
        <v>1</v>
      </c>
      <c r="G85" s="3">
        <v>1479.4999674282999</v>
      </c>
      <c r="H85" s="3">
        <v>165.33</v>
      </c>
      <c r="I85" s="3">
        <v>1644.8299674283001</v>
      </c>
    </row>
    <row r="86" spans="1:9" x14ac:dyDescent="0.25">
      <c r="A86">
        <v>4</v>
      </c>
      <c r="B86" t="s">
        <v>217</v>
      </c>
      <c r="C86" t="s">
        <v>218</v>
      </c>
      <c r="D86" t="s">
        <v>15</v>
      </c>
      <c r="E86" s="2">
        <v>0</v>
      </c>
      <c r="F86" s="2">
        <v>1</v>
      </c>
      <c r="G86" s="3">
        <v>1524.6752764135999</v>
      </c>
      <c r="H86" s="3">
        <v>344.92</v>
      </c>
      <c r="I86" s="3">
        <v>1869.5952764136</v>
      </c>
    </row>
    <row r="87" spans="1:9" x14ac:dyDescent="0.25">
      <c r="A87">
        <v>5</v>
      </c>
      <c r="B87" t="s">
        <v>177</v>
      </c>
      <c r="C87" t="s">
        <v>178</v>
      </c>
      <c r="D87" t="s">
        <v>15</v>
      </c>
      <c r="E87" s="2">
        <v>0</v>
      </c>
      <c r="F87" s="2">
        <v>0</v>
      </c>
      <c r="G87" s="3">
        <v>1575.6560038617999</v>
      </c>
      <c r="H87" s="3">
        <v>0</v>
      </c>
      <c r="I87" s="3">
        <v>1575.6560038617999</v>
      </c>
    </row>
    <row r="88" spans="1:9" x14ac:dyDescent="0.25">
      <c r="A88">
        <v>6</v>
      </c>
      <c r="B88" t="s">
        <v>181</v>
      </c>
      <c r="C88" t="s">
        <v>182</v>
      </c>
      <c r="D88" t="s">
        <v>18</v>
      </c>
      <c r="E88" s="2">
        <v>0</v>
      </c>
      <c r="F88" s="2">
        <v>0</v>
      </c>
      <c r="G88" s="3">
        <v>1799.1047453785</v>
      </c>
      <c r="H88" s="3">
        <v>486.25</v>
      </c>
      <c r="I88" s="3">
        <v>2285.3547453785</v>
      </c>
    </row>
    <row r="89" spans="1:9" x14ac:dyDescent="0.25">
      <c r="A89">
        <v>7</v>
      </c>
      <c r="B89" t="s">
        <v>187</v>
      </c>
      <c r="C89" t="s">
        <v>188</v>
      </c>
      <c r="D89" t="s">
        <v>15</v>
      </c>
      <c r="E89" s="2">
        <v>1</v>
      </c>
      <c r="F89" s="2">
        <v>0</v>
      </c>
      <c r="G89" s="3">
        <v>1590.5254031713</v>
      </c>
      <c r="H89" s="3">
        <v>0</v>
      </c>
      <c r="I89" s="3">
        <v>1590.5254031713</v>
      </c>
    </row>
    <row r="90" spans="1:9" x14ac:dyDescent="0.25">
      <c r="A90">
        <v>8</v>
      </c>
      <c r="B90" t="s">
        <v>215</v>
      </c>
      <c r="C90" t="s">
        <v>216</v>
      </c>
      <c r="D90" t="s">
        <v>15</v>
      </c>
      <c r="E90" s="2">
        <v>0</v>
      </c>
      <c r="F90" s="2">
        <v>1</v>
      </c>
      <c r="G90" s="3">
        <v>981.56091172312995</v>
      </c>
      <c r="H90" s="3">
        <v>0</v>
      </c>
      <c r="I90" s="3">
        <v>981.56091172312995</v>
      </c>
    </row>
    <row r="91" spans="1:9" x14ac:dyDescent="0.25">
      <c r="A91">
        <v>9</v>
      </c>
      <c r="B91" t="s">
        <v>183</v>
      </c>
      <c r="C91" t="s">
        <v>184</v>
      </c>
      <c r="D91" t="s">
        <v>18</v>
      </c>
      <c r="E91" s="2">
        <v>1</v>
      </c>
      <c r="F91" s="2">
        <v>0</v>
      </c>
      <c r="G91" s="3">
        <v>1179.8105324136</v>
      </c>
      <c r="H91" s="3">
        <v>0</v>
      </c>
      <c r="I91" s="3">
        <v>1179.8105324136</v>
      </c>
    </row>
    <row r="92" spans="1:9" x14ac:dyDescent="0.25">
      <c r="A92">
        <v>10</v>
      </c>
      <c r="B92" t="s">
        <v>171</v>
      </c>
      <c r="C92" t="s">
        <v>172</v>
      </c>
      <c r="D92" t="s">
        <v>10</v>
      </c>
      <c r="E92" s="2">
        <v>0</v>
      </c>
      <c r="F92" s="2">
        <v>1</v>
      </c>
      <c r="G92" s="3">
        <v>3152.2943992805999</v>
      </c>
      <c r="H92" s="3">
        <v>310.44</v>
      </c>
      <c r="I92" s="3">
        <v>3462.7343992806</v>
      </c>
    </row>
    <row r="93" spans="1:9" x14ac:dyDescent="0.25">
      <c r="A93">
        <v>11</v>
      </c>
      <c r="B93" t="s">
        <v>209</v>
      </c>
      <c r="C93" t="s">
        <v>210</v>
      </c>
      <c r="D93" t="s">
        <v>23</v>
      </c>
      <c r="E93" s="2">
        <v>0</v>
      </c>
      <c r="F93" s="2">
        <v>1</v>
      </c>
      <c r="G93" s="3">
        <v>1212.0181919168999</v>
      </c>
      <c r="H93" s="3">
        <v>42</v>
      </c>
      <c r="I93" s="3">
        <v>1254.0181919168999</v>
      </c>
    </row>
    <row r="94" spans="1:9" x14ac:dyDescent="0.25">
      <c r="A94">
        <v>12</v>
      </c>
      <c r="B94" t="s">
        <v>185</v>
      </c>
      <c r="C94" t="s">
        <v>186</v>
      </c>
      <c r="D94" t="s">
        <v>18</v>
      </c>
      <c r="E94" s="2">
        <v>0</v>
      </c>
      <c r="F94" s="2">
        <v>0</v>
      </c>
      <c r="G94" s="3">
        <v>0</v>
      </c>
      <c r="H94" s="3">
        <v>70.569999999999993</v>
      </c>
      <c r="I94" s="3">
        <v>70.569999999999993</v>
      </c>
    </row>
    <row r="95" spans="1:9" x14ac:dyDescent="0.25">
      <c r="A95">
        <v>13</v>
      </c>
      <c r="B95" t="s">
        <v>205</v>
      </c>
      <c r="C95" t="s">
        <v>206</v>
      </c>
      <c r="D95" t="s">
        <v>10</v>
      </c>
      <c r="E95" s="2">
        <v>0</v>
      </c>
      <c r="F95" s="2">
        <v>0</v>
      </c>
      <c r="G95" s="3">
        <v>2233.9320553999</v>
      </c>
      <c r="H95" s="3">
        <v>0</v>
      </c>
      <c r="I95" s="3">
        <v>2233.9320553999</v>
      </c>
    </row>
    <row r="96" spans="1:9" x14ac:dyDescent="0.25">
      <c r="A96">
        <v>14</v>
      </c>
      <c r="B96" t="s">
        <v>189</v>
      </c>
      <c r="C96" t="s">
        <v>190</v>
      </c>
      <c r="D96" t="s">
        <v>15</v>
      </c>
      <c r="E96" s="2">
        <v>3</v>
      </c>
      <c r="F96" s="2">
        <v>0</v>
      </c>
      <c r="G96" s="3">
        <v>26957.111838477002</v>
      </c>
      <c r="H96" s="3">
        <v>910.24</v>
      </c>
      <c r="I96" s="3">
        <v>27867.351838477</v>
      </c>
    </row>
    <row r="97" spans="1:9" x14ac:dyDescent="0.25">
      <c r="A97">
        <v>15</v>
      </c>
      <c r="B97" t="s">
        <v>195</v>
      </c>
      <c r="C97" t="s">
        <v>196</v>
      </c>
      <c r="D97" t="s">
        <v>15</v>
      </c>
      <c r="E97" s="2">
        <v>0</v>
      </c>
      <c r="F97" s="2">
        <v>0</v>
      </c>
      <c r="G97" s="3">
        <v>1365.9173202738</v>
      </c>
      <c r="H97" s="3">
        <v>0</v>
      </c>
      <c r="I97" s="3">
        <v>1365.9173202738</v>
      </c>
    </row>
    <row r="98" spans="1:9" x14ac:dyDescent="0.25">
      <c r="A98">
        <v>16</v>
      </c>
      <c r="B98" t="s">
        <v>213</v>
      </c>
      <c r="C98" t="s">
        <v>214</v>
      </c>
      <c r="D98" t="s">
        <v>15</v>
      </c>
      <c r="E98" s="2">
        <v>0</v>
      </c>
      <c r="F98" s="2">
        <v>0</v>
      </c>
      <c r="G98" s="3">
        <v>1680.3608220000001</v>
      </c>
      <c r="H98" s="3">
        <v>0</v>
      </c>
      <c r="I98" s="3">
        <v>1680.3608220000001</v>
      </c>
    </row>
    <row r="99" spans="1:9" x14ac:dyDescent="0.25">
      <c r="A99">
        <v>17</v>
      </c>
      <c r="B99" t="s">
        <v>191</v>
      </c>
      <c r="C99" t="s">
        <v>192</v>
      </c>
      <c r="D99" t="s">
        <v>23</v>
      </c>
      <c r="E99" s="2">
        <v>0</v>
      </c>
      <c r="F99" s="2">
        <v>0</v>
      </c>
      <c r="G99" s="3">
        <v>636.24893627336996</v>
      </c>
      <c r="H99" s="3">
        <v>764.16</v>
      </c>
      <c r="I99" s="3">
        <v>1400.4089362734001</v>
      </c>
    </row>
    <row r="100" spans="1:9" x14ac:dyDescent="0.25">
      <c r="A100">
        <v>18</v>
      </c>
      <c r="B100" t="s">
        <v>193</v>
      </c>
      <c r="C100" t="s">
        <v>194</v>
      </c>
      <c r="D100" t="s">
        <v>15</v>
      </c>
      <c r="E100" s="2">
        <v>0</v>
      </c>
      <c r="F100" s="2">
        <v>0</v>
      </c>
      <c r="G100" s="3">
        <v>732.43968275817997</v>
      </c>
      <c r="H100" s="3">
        <v>25.8</v>
      </c>
      <c r="I100" s="3">
        <v>758.23968275818004</v>
      </c>
    </row>
    <row r="101" spans="1:9" x14ac:dyDescent="0.25">
      <c r="A101">
        <v>19</v>
      </c>
      <c r="B101" t="s">
        <v>199</v>
      </c>
      <c r="C101" t="s">
        <v>200</v>
      </c>
      <c r="D101" t="s">
        <v>18</v>
      </c>
      <c r="E101" s="2">
        <v>0</v>
      </c>
      <c r="F101" s="2">
        <v>0</v>
      </c>
      <c r="G101" s="3">
        <v>1637.5916691053999</v>
      </c>
      <c r="H101" s="3">
        <v>77.34</v>
      </c>
      <c r="I101" s="3">
        <v>1714.9316691054</v>
      </c>
    </row>
    <row r="102" spans="1:9" x14ac:dyDescent="0.25">
      <c r="A102">
        <v>20</v>
      </c>
      <c r="B102" t="s">
        <v>197</v>
      </c>
      <c r="C102" t="s">
        <v>198</v>
      </c>
      <c r="D102" t="s">
        <v>26</v>
      </c>
      <c r="E102" s="2">
        <v>0</v>
      </c>
      <c r="F102" s="2">
        <v>1</v>
      </c>
      <c r="G102" s="3">
        <v>1485.5984806058</v>
      </c>
      <c r="H102" s="3">
        <v>0</v>
      </c>
      <c r="I102" s="3">
        <v>1485.5984806058</v>
      </c>
    </row>
    <row r="103" spans="1:9" x14ac:dyDescent="0.25">
      <c r="A103">
        <v>21</v>
      </c>
      <c r="B103" t="s">
        <v>175</v>
      </c>
      <c r="C103" t="s">
        <v>176</v>
      </c>
      <c r="D103" t="s">
        <v>26</v>
      </c>
      <c r="E103" s="2">
        <v>0</v>
      </c>
      <c r="F103" s="2">
        <v>0</v>
      </c>
      <c r="G103" s="3">
        <v>1283.7908159999999</v>
      </c>
      <c r="H103" s="3">
        <v>143.19999999999999</v>
      </c>
      <c r="I103" s="3">
        <v>1426.990816</v>
      </c>
    </row>
    <row r="104" spans="1:9" x14ac:dyDescent="0.25">
      <c r="A104">
        <v>22</v>
      </c>
      <c r="B104" t="s">
        <v>201</v>
      </c>
      <c r="C104" t="s">
        <v>202</v>
      </c>
      <c r="D104" t="s">
        <v>23</v>
      </c>
      <c r="E104" s="2">
        <v>0</v>
      </c>
      <c r="F104" s="2">
        <v>0</v>
      </c>
      <c r="G104" s="3">
        <v>1291.7974728945001</v>
      </c>
      <c r="H104" s="3">
        <v>0</v>
      </c>
      <c r="I104" s="3">
        <v>1291.7974728945001</v>
      </c>
    </row>
    <row r="105" spans="1:9" x14ac:dyDescent="0.25">
      <c r="A105">
        <v>23</v>
      </c>
      <c r="B105" t="s">
        <v>203</v>
      </c>
      <c r="C105" t="s">
        <v>204</v>
      </c>
      <c r="D105" t="s">
        <v>10</v>
      </c>
      <c r="E105" s="2">
        <v>0</v>
      </c>
      <c r="F105" s="2">
        <v>0</v>
      </c>
      <c r="G105" s="3">
        <v>1626.0815828865</v>
      </c>
      <c r="H105" s="3">
        <v>0</v>
      </c>
      <c r="I105" s="3">
        <v>1626.0815828865</v>
      </c>
    </row>
    <row r="106" spans="1:9" x14ac:dyDescent="0.25">
      <c r="A106">
        <v>24</v>
      </c>
      <c r="B106" t="s">
        <v>179</v>
      </c>
      <c r="C106" t="s">
        <v>180</v>
      </c>
      <c r="D106" t="s">
        <v>10</v>
      </c>
      <c r="E106" s="2">
        <v>0</v>
      </c>
      <c r="F106" s="2">
        <v>0</v>
      </c>
      <c r="G106" s="3">
        <v>1446.0786651465</v>
      </c>
      <c r="H106" s="3">
        <v>0</v>
      </c>
      <c r="I106" s="3">
        <v>1446.0786651465</v>
      </c>
    </row>
    <row r="107" spans="1:9" ht="15.75" thickBot="1" x14ac:dyDescent="0.3">
      <c r="A107">
        <v>25</v>
      </c>
      <c r="B107" t="s">
        <v>207</v>
      </c>
      <c r="C107" t="s">
        <v>208</v>
      </c>
      <c r="D107" t="s">
        <v>15</v>
      </c>
      <c r="E107" s="2">
        <v>0</v>
      </c>
      <c r="F107" s="2">
        <v>0</v>
      </c>
      <c r="G107" s="3">
        <v>3800.924228412</v>
      </c>
      <c r="H107" s="3">
        <v>62</v>
      </c>
      <c r="I107" s="3">
        <v>3862.924228412</v>
      </c>
    </row>
    <row r="108" spans="1:9" s="10" customFormat="1" ht="15.75" thickBot="1" x14ac:dyDescent="0.3">
      <c r="A108" s="7"/>
      <c r="B108" s="7" t="s">
        <v>221</v>
      </c>
      <c r="C108" s="7"/>
      <c r="D108" s="7"/>
      <c r="E108" s="8">
        <f>SUM(E83:E107)</f>
        <v>5</v>
      </c>
      <c r="F108" s="8">
        <f>SUM(F83:F107)</f>
        <v>6</v>
      </c>
      <c r="G108" s="9">
        <f>SUM(G83:G107)</f>
        <v>62338.600252313568</v>
      </c>
      <c r="H108" s="9">
        <f>SUM(H83:H107)</f>
        <v>3442.73</v>
      </c>
      <c r="I108" s="9">
        <f>SUM(I83:I107)</f>
        <v>65781.330252313608</v>
      </c>
    </row>
    <row r="109" spans="1:9" ht="15.75" thickBot="1" x14ac:dyDescent="0.3">
      <c r="A109" s="1"/>
      <c r="B109" s="1" t="s">
        <v>222</v>
      </c>
      <c r="C109" s="1"/>
      <c r="D109" s="1"/>
      <c r="E109" s="1"/>
      <c r="F109" s="1"/>
      <c r="G109" s="1"/>
      <c r="H109" s="1"/>
      <c r="I109" s="1"/>
    </row>
    <row r="110" spans="1:9" x14ac:dyDescent="0.25">
      <c r="A110">
        <v>1</v>
      </c>
      <c r="B110" t="s">
        <v>223</v>
      </c>
      <c r="C110" t="s">
        <v>224</v>
      </c>
      <c r="D110" t="s">
        <v>15</v>
      </c>
      <c r="E110" s="2">
        <v>0</v>
      </c>
      <c r="F110" s="2">
        <v>1</v>
      </c>
      <c r="G110" s="3">
        <v>7938.3020924563998</v>
      </c>
      <c r="H110" s="3">
        <v>0</v>
      </c>
      <c r="I110" s="3">
        <v>7938.3020924563998</v>
      </c>
    </row>
    <row r="111" spans="1:9" x14ac:dyDescent="0.25">
      <c r="A111">
        <v>2</v>
      </c>
      <c r="B111" t="s">
        <v>225</v>
      </c>
      <c r="C111" t="s">
        <v>226</v>
      </c>
      <c r="D111" t="s">
        <v>26</v>
      </c>
      <c r="E111" s="2">
        <v>0</v>
      </c>
      <c r="F111" s="2">
        <v>2</v>
      </c>
      <c r="G111" s="3">
        <v>11085.431817987999</v>
      </c>
      <c r="H111" s="3">
        <v>128.9</v>
      </c>
      <c r="I111" s="3">
        <v>11214.331817988001</v>
      </c>
    </row>
    <row r="112" spans="1:9" x14ac:dyDescent="0.25">
      <c r="A112">
        <v>3</v>
      </c>
      <c r="B112" t="s">
        <v>227</v>
      </c>
      <c r="C112" t="s">
        <v>228</v>
      </c>
      <c r="D112" t="s">
        <v>26</v>
      </c>
      <c r="E112" s="2">
        <v>0</v>
      </c>
      <c r="F112" s="2">
        <v>2</v>
      </c>
      <c r="G112" s="3">
        <v>15379.095407825</v>
      </c>
      <c r="H112" s="3">
        <v>0</v>
      </c>
      <c r="I112" s="3">
        <v>15379.095407825</v>
      </c>
    </row>
    <row r="113" spans="1:9" x14ac:dyDescent="0.25">
      <c r="A113">
        <v>4</v>
      </c>
      <c r="B113" t="s">
        <v>229</v>
      </c>
      <c r="C113" t="s">
        <v>230</v>
      </c>
      <c r="D113" t="s">
        <v>26</v>
      </c>
      <c r="E113" s="2">
        <v>0</v>
      </c>
      <c r="F113" s="2">
        <v>0</v>
      </c>
      <c r="G113" s="3">
        <v>1362.1952764135999</v>
      </c>
      <c r="H113" s="3">
        <v>217.8</v>
      </c>
      <c r="I113" s="3">
        <v>1579.9952764136001</v>
      </c>
    </row>
    <row r="114" spans="1:9" ht="15.75" thickBot="1" x14ac:dyDescent="0.3">
      <c r="A114">
        <v>5</v>
      </c>
      <c r="B114" t="s">
        <v>231</v>
      </c>
      <c r="C114" t="s">
        <v>232</v>
      </c>
      <c r="D114" t="s">
        <v>26</v>
      </c>
      <c r="E114" s="2">
        <v>0</v>
      </c>
      <c r="F114" s="2">
        <v>0</v>
      </c>
      <c r="G114" s="3">
        <v>5868.0776237069003</v>
      </c>
      <c r="H114" s="3">
        <v>335.24</v>
      </c>
      <c r="I114" s="3">
        <v>6203.3176237069001</v>
      </c>
    </row>
    <row r="115" spans="1:9" s="10" customFormat="1" ht="15.75" thickBot="1" x14ac:dyDescent="0.3">
      <c r="A115" s="7"/>
      <c r="B115" s="7" t="s">
        <v>233</v>
      </c>
      <c r="C115" s="7"/>
      <c r="D115" s="7"/>
      <c r="E115" s="8">
        <f>SUM(E110:E114)</f>
        <v>0</v>
      </c>
      <c r="F115" s="8">
        <f>SUM(F110:F114)</f>
        <v>5</v>
      </c>
      <c r="G115" s="9">
        <f>SUM(G110:G114)</f>
        <v>41633.102218389904</v>
      </c>
      <c r="H115" s="9">
        <f>SUM(H110:H114)</f>
        <v>681.94</v>
      </c>
      <c r="I115" s="9">
        <f>SUM(I110:I114)</f>
        <v>42315.042218389899</v>
      </c>
    </row>
    <row r="116" spans="1:9" ht="15.75" thickBot="1" x14ac:dyDescent="0.3">
      <c r="A116" s="1"/>
      <c r="B116" s="1" t="s">
        <v>234</v>
      </c>
      <c r="C116" s="1"/>
      <c r="D116" s="1"/>
      <c r="E116" s="1"/>
      <c r="F116" s="1"/>
      <c r="G116" s="1"/>
      <c r="H116" s="1"/>
      <c r="I116" s="1"/>
    </row>
    <row r="117" spans="1:9" x14ac:dyDescent="0.25">
      <c r="A117">
        <v>1</v>
      </c>
      <c r="B117" t="s">
        <v>235</v>
      </c>
      <c r="C117" t="s">
        <v>236</v>
      </c>
      <c r="D117" t="s">
        <v>15</v>
      </c>
      <c r="E117" s="2">
        <v>0</v>
      </c>
      <c r="F117" s="2">
        <v>1</v>
      </c>
      <c r="G117" s="3">
        <v>21239.402973467</v>
      </c>
      <c r="H117" s="3">
        <v>1085.9100000000001</v>
      </c>
      <c r="I117" s="3">
        <v>22325.312973467</v>
      </c>
    </row>
    <row r="118" spans="1:9" ht="15.75" thickBot="1" x14ac:dyDescent="0.3">
      <c r="A118">
        <v>2</v>
      </c>
      <c r="B118" t="s">
        <v>237</v>
      </c>
      <c r="C118" t="s">
        <v>238</v>
      </c>
      <c r="D118" t="s">
        <v>23</v>
      </c>
      <c r="E118" s="2">
        <v>0</v>
      </c>
      <c r="F118" s="2">
        <v>4</v>
      </c>
      <c r="G118" s="3">
        <v>34515.171344445997</v>
      </c>
      <c r="H118" s="3">
        <v>970.52</v>
      </c>
      <c r="I118" s="3">
        <v>35485.691344446001</v>
      </c>
    </row>
    <row r="119" spans="1:9" s="10" customFormat="1" ht="15.75" thickBot="1" x14ac:dyDescent="0.3">
      <c r="A119" s="7"/>
      <c r="B119" s="7" t="s">
        <v>239</v>
      </c>
      <c r="C119" s="7"/>
      <c r="D119" s="7"/>
      <c r="E119" s="8">
        <f>SUM(E117:E118)</f>
        <v>0</v>
      </c>
      <c r="F119" s="8">
        <f>SUM(F117:F118)</f>
        <v>5</v>
      </c>
      <c r="G119" s="9">
        <f>SUM(G117:G118)</f>
        <v>55754.574317912993</v>
      </c>
      <c r="H119" s="9">
        <f>SUM(H117:H118)</f>
        <v>2056.4300000000003</v>
      </c>
      <c r="I119" s="9">
        <f>SUM(I117:I118)</f>
        <v>57811.004317913001</v>
      </c>
    </row>
    <row r="120" spans="1:9" ht="15.75" thickBot="1" x14ac:dyDescent="0.3">
      <c r="A120" s="1"/>
      <c r="B120" s="1" t="s">
        <v>240</v>
      </c>
      <c r="C120" s="1"/>
      <c r="D120" s="1"/>
      <c r="E120" s="1"/>
      <c r="F120" s="1"/>
      <c r="G120" s="1"/>
      <c r="H120" s="1"/>
      <c r="I120" s="1"/>
    </row>
    <row r="121" spans="1:9" x14ac:dyDescent="0.25">
      <c r="A121">
        <v>1</v>
      </c>
      <c r="B121" t="s">
        <v>381</v>
      </c>
      <c r="C121" t="s">
        <v>382</v>
      </c>
      <c r="D121" t="s">
        <v>31</v>
      </c>
      <c r="E121" s="2">
        <v>0</v>
      </c>
      <c r="F121" s="2">
        <v>0</v>
      </c>
      <c r="G121" s="3">
        <v>2164.2683137375998</v>
      </c>
      <c r="H121" s="3">
        <v>0</v>
      </c>
      <c r="I121" s="3">
        <v>2164.2683137375998</v>
      </c>
    </row>
    <row r="122" spans="1:9" x14ac:dyDescent="0.25">
      <c r="A122">
        <v>2</v>
      </c>
      <c r="B122" t="s">
        <v>241</v>
      </c>
      <c r="C122" t="s">
        <v>242</v>
      </c>
      <c r="D122" t="s">
        <v>10</v>
      </c>
      <c r="E122" s="2">
        <v>0</v>
      </c>
      <c r="F122" s="2">
        <v>3</v>
      </c>
      <c r="G122" s="3">
        <v>3979.3028192129</v>
      </c>
      <c r="H122" s="3">
        <v>0</v>
      </c>
      <c r="I122" s="3">
        <v>3979.3028192129</v>
      </c>
    </row>
    <row r="123" spans="1:9" x14ac:dyDescent="0.25">
      <c r="A123">
        <v>3</v>
      </c>
      <c r="B123" t="s">
        <v>247</v>
      </c>
      <c r="C123" t="s">
        <v>248</v>
      </c>
      <c r="D123" t="s">
        <v>15</v>
      </c>
      <c r="E123" s="2">
        <v>0</v>
      </c>
      <c r="F123" s="2">
        <v>0</v>
      </c>
      <c r="G123" s="3">
        <v>0</v>
      </c>
      <c r="H123" s="3">
        <v>107.04</v>
      </c>
      <c r="I123" s="3">
        <v>107.04</v>
      </c>
    </row>
    <row r="124" spans="1:9" x14ac:dyDescent="0.25">
      <c r="A124">
        <v>4</v>
      </c>
      <c r="B124" t="s">
        <v>249</v>
      </c>
      <c r="C124" t="s">
        <v>250</v>
      </c>
      <c r="D124" t="s">
        <v>26</v>
      </c>
      <c r="E124" s="2">
        <v>0</v>
      </c>
      <c r="F124" s="2">
        <v>2</v>
      </c>
      <c r="G124" s="3">
        <v>3090.9403911730001</v>
      </c>
      <c r="H124" s="3">
        <v>47.27</v>
      </c>
      <c r="I124" s="3">
        <v>3138.2103911730001</v>
      </c>
    </row>
    <row r="125" spans="1:9" x14ac:dyDescent="0.25">
      <c r="A125">
        <v>5</v>
      </c>
      <c r="B125" t="s">
        <v>253</v>
      </c>
      <c r="C125" t="s">
        <v>254</v>
      </c>
      <c r="D125" t="s">
        <v>23</v>
      </c>
      <c r="E125" s="2">
        <v>0</v>
      </c>
      <c r="F125" s="2">
        <v>1</v>
      </c>
      <c r="G125" s="3">
        <v>4527.4767475014996</v>
      </c>
      <c r="H125" s="3">
        <v>0</v>
      </c>
      <c r="I125" s="3">
        <v>4527.4767475014996</v>
      </c>
    </row>
    <row r="126" spans="1:9" x14ac:dyDescent="0.25">
      <c r="A126">
        <v>6</v>
      </c>
      <c r="B126" t="s">
        <v>255</v>
      </c>
      <c r="C126" t="s">
        <v>256</v>
      </c>
      <c r="D126" t="s">
        <v>18</v>
      </c>
      <c r="E126" s="2">
        <v>0</v>
      </c>
      <c r="F126" s="2">
        <v>1</v>
      </c>
      <c r="G126" s="3">
        <v>2770.8944563023001</v>
      </c>
      <c r="H126" s="3">
        <v>14.67</v>
      </c>
      <c r="I126" s="3">
        <v>2785.5644563023002</v>
      </c>
    </row>
    <row r="127" spans="1:9" x14ac:dyDescent="0.25">
      <c r="A127">
        <v>7</v>
      </c>
      <c r="B127" t="s">
        <v>243</v>
      </c>
      <c r="C127" t="s">
        <v>244</v>
      </c>
      <c r="D127" t="s">
        <v>26</v>
      </c>
      <c r="E127" s="2">
        <v>0</v>
      </c>
      <c r="F127" s="2">
        <v>0</v>
      </c>
      <c r="G127" s="3">
        <v>3245.2568531247998</v>
      </c>
      <c r="H127" s="3">
        <v>15.65</v>
      </c>
      <c r="I127" s="3">
        <v>3260.9068531247999</v>
      </c>
    </row>
    <row r="128" spans="1:9" x14ac:dyDescent="0.25">
      <c r="A128">
        <v>8</v>
      </c>
      <c r="B128" t="s">
        <v>245</v>
      </c>
      <c r="C128" t="s">
        <v>246</v>
      </c>
      <c r="D128" t="s">
        <v>18</v>
      </c>
      <c r="E128" s="2">
        <v>0</v>
      </c>
      <c r="F128" s="2">
        <v>0</v>
      </c>
      <c r="G128" s="3">
        <v>1479.0622733255</v>
      </c>
      <c r="H128" s="3">
        <v>355.76</v>
      </c>
      <c r="I128" s="3">
        <v>1834.8222733255</v>
      </c>
    </row>
    <row r="129" spans="1:9" x14ac:dyDescent="0.25">
      <c r="A129">
        <v>9</v>
      </c>
      <c r="B129" t="s">
        <v>257</v>
      </c>
      <c r="C129" t="s">
        <v>258</v>
      </c>
      <c r="D129" t="s">
        <v>15</v>
      </c>
      <c r="E129" s="2">
        <v>0</v>
      </c>
      <c r="F129" s="2">
        <v>4</v>
      </c>
      <c r="G129" s="3">
        <v>20802.426302717002</v>
      </c>
      <c r="H129" s="3">
        <v>1192.8599999999999</v>
      </c>
      <c r="I129" s="3">
        <v>21995.286302716999</v>
      </c>
    </row>
    <row r="130" spans="1:9" x14ac:dyDescent="0.25">
      <c r="A130">
        <v>10</v>
      </c>
      <c r="B130" t="s">
        <v>259</v>
      </c>
      <c r="C130" t="s">
        <v>260</v>
      </c>
      <c r="D130" t="s">
        <v>23</v>
      </c>
      <c r="E130" s="2">
        <v>0</v>
      </c>
      <c r="F130" s="2">
        <v>9</v>
      </c>
      <c r="G130" s="3">
        <v>11768.886481464</v>
      </c>
      <c r="H130" s="3">
        <v>339.99</v>
      </c>
      <c r="I130" s="3">
        <v>12108.876481464</v>
      </c>
    </row>
    <row r="131" spans="1:9" x14ac:dyDescent="0.25">
      <c r="A131">
        <v>11</v>
      </c>
      <c r="B131" t="s">
        <v>261</v>
      </c>
      <c r="C131" t="s">
        <v>262</v>
      </c>
      <c r="D131" t="s">
        <v>23</v>
      </c>
      <c r="E131" s="2">
        <v>0</v>
      </c>
      <c r="F131" s="2">
        <v>1</v>
      </c>
      <c r="G131" s="3">
        <v>3700.8721780128999</v>
      </c>
      <c r="H131" s="3">
        <v>51.88</v>
      </c>
      <c r="I131" s="3">
        <v>3752.7521780129</v>
      </c>
    </row>
    <row r="132" spans="1:9" x14ac:dyDescent="0.25">
      <c r="A132">
        <v>12</v>
      </c>
      <c r="B132" t="s">
        <v>263</v>
      </c>
      <c r="C132" t="s">
        <v>264</v>
      </c>
      <c r="D132" t="s">
        <v>7</v>
      </c>
      <c r="E132" s="2">
        <v>0</v>
      </c>
      <c r="F132" s="2">
        <v>0</v>
      </c>
      <c r="G132" s="3">
        <v>3962.1496847344001</v>
      </c>
      <c r="H132" s="3">
        <v>133.88</v>
      </c>
      <c r="I132" s="3">
        <v>4096.0296847343998</v>
      </c>
    </row>
    <row r="133" spans="1:9" x14ac:dyDescent="0.25">
      <c r="A133">
        <v>13</v>
      </c>
      <c r="B133" t="s">
        <v>265</v>
      </c>
      <c r="C133" t="s">
        <v>266</v>
      </c>
      <c r="D133" t="s">
        <v>45</v>
      </c>
      <c r="E133" s="2">
        <v>0</v>
      </c>
      <c r="F133" s="2">
        <v>1</v>
      </c>
      <c r="G133" s="3">
        <v>8888.4304079927006</v>
      </c>
      <c r="H133" s="3">
        <v>246.65</v>
      </c>
      <c r="I133" s="3">
        <v>9135.0804079927002</v>
      </c>
    </row>
    <row r="134" spans="1:9" x14ac:dyDescent="0.25">
      <c r="A134">
        <v>14</v>
      </c>
      <c r="B134" t="s">
        <v>267</v>
      </c>
      <c r="C134" t="s">
        <v>268</v>
      </c>
      <c r="D134" t="s">
        <v>26</v>
      </c>
      <c r="E134" s="2">
        <v>0</v>
      </c>
      <c r="F134" s="2">
        <v>0</v>
      </c>
      <c r="G134" s="3">
        <v>2270.3333594811002</v>
      </c>
      <c r="H134" s="3">
        <v>74.89</v>
      </c>
      <c r="I134" s="3">
        <v>2345.2233594811</v>
      </c>
    </row>
    <row r="135" spans="1:9" x14ac:dyDescent="0.25">
      <c r="A135">
        <v>15</v>
      </c>
      <c r="B135" t="s">
        <v>269</v>
      </c>
      <c r="C135" t="s">
        <v>270</v>
      </c>
      <c r="D135" t="s">
        <v>45</v>
      </c>
      <c r="E135" s="2">
        <v>0</v>
      </c>
      <c r="F135" s="2">
        <v>0</v>
      </c>
      <c r="G135" s="3">
        <v>1556.9568669262001</v>
      </c>
      <c r="H135" s="3">
        <v>21.14</v>
      </c>
      <c r="I135" s="3">
        <v>1578.0968669261999</v>
      </c>
    </row>
    <row r="136" spans="1:9" x14ac:dyDescent="0.25">
      <c r="A136">
        <v>16</v>
      </c>
      <c r="B136" t="s">
        <v>361</v>
      </c>
      <c r="C136" t="s">
        <v>362</v>
      </c>
      <c r="D136" t="s">
        <v>10</v>
      </c>
      <c r="E136" s="2">
        <v>0</v>
      </c>
      <c r="F136" s="2">
        <v>1</v>
      </c>
      <c r="G136" s="3">
        <v>2830.0160281963999</v>
      </c>
      <c r="H136" s="3">
        <v>0</v>
      </c>
      <c r="I136" s="3">
        <v>2830.0160281963999</v>
      </c>
    </row>
    <row r="137" spans="1:9" x14ac:dyDescent="0.25">
      <c r="A137">
        <v>17</v>
      </c>
      <c r="B137" t="s">
        <v>271</v>
      </c>
      <c r="C137" t="s">
        <v>272</v>
      </c>
      <c r="D137" t="s">
        <v>26</v>
      </c>
      <c r="E137" s="2">
        <v>0</v>
      </c>
      <c r="F137" s="2">
        <v>0</v>
      </c>
      <c r="G137" s="3">
        <v>2577.3390102392</v>
      </c>
      <c r="H137" s="3">
        <v>68.66</v>
      </c>
      <c r="I137" s="3">
        <v>2645.9990102391998</v>
      </c>
    </row>
    <row r="138" spans="1:9" x14ac:dyDescent="0.25">
      <c r="A138">
        <v>18</v>
      </c>
      <c r="B138" t="s">
        <v>273</v>
      </c>
      <c r="C138" t="s">
        <v>274</v>
      </c>
      <c r="D138" t="s">
        <v>18</v>
      </c>
      <c r="E138" s="2">
        <v>0</v>
      </c>
      <c r="F138" s="2">
        <v>1</v>
      </c>
      <c r="G138" s="3">
        <v>4167.5083393157001</v>
      </c>
      <c r="H138" s="3">
        <v>0</v>
      </c>
      <c r="I138" s="3">
        <v>4167.5083393157001</v>
      </c>
    </row>
    <row r="139" spans="1:9" x14ac:dyDescent="0.25">
      <c r="A139">
        <v>19</v>
      </c>
      <c r="B139" t="s">
        <v>275</v>
      </c>
      <c r="C139" t="s">
        <v>276</v>
      </c>
      <c r="D139" t="s">
        <v>15</v>
      </c>
      <c r="E139" s="2">
        <v>0</v>
      </c>
      <c r="F139" s="2">
        <v>0</v>
      </c>
      <c r="G139" s="3">
        <v>3452.9419179969</v>
      </c>
      <c r="H139" s="3">
        <v>181.02</v>
      </c>
      <c r="I139" s="3">
        <v>3633.9619179969</v>
      </c>
    </row>
    <row r="140" spans="1:9" x14ac:dyDescent="0.25">
      <c r="A140">
        <v>20</v>
      </c>
      <c r="B140" t="s">
        <v>279</v>
      </c>
      <c r="C140" t="s">
        <v>280</v>
      </c>
      <c r="D140" t="s">
        <v>23</v>
      </c>
      <c r="E140" s="2">
        <v>0</v>
      </c>
      <c r="F140" s="2">
        <v>1</v>
      </c>
      <c r="G140" s="3">
        <v>4544.4599546972004</v>
      </c>
      <c r="H140" s="3">
        <v>0</v>
      </c>
      <c r="I140" s="3">
        <v>4544.4599546972004</v>
      </c>
    </row>
    <row r="141" spans="1:9" x14ac:dyDescent="0.25">
      <c r="A141">
        <v>21</v>
      </c>
      <c r="B141" t="s">
        <v>281</v>
      </c>
      <c r="C141" t="s">
        <v>282</v>
      </c>
      <c r="D141" t="s">
        <v>23</v>
      </c>
      <c r="E141" s="2">
        <v>0</v>
      </c>
      <c r="F141" s="2">
        <v>1</v>
      </c>
      <c r="G141" s="3">
        <v>3353.5140065958999</v>
      </c>
      <c r="H141" s="3">
        <v>0</v>
      </c>
      <c r="I141" s="3">
        <v>3353.5140065958999</v>
      </c>
    </row>
    <row r="142" spans="1:9" x14ac:dyDescent="0.25">
      <c r="A142">
        <v>22</v>
      </c>
      <c r="B142" t="s">
        <v>283</v>
      </c>
      <c r="C142" t="s">
        <v>284</v>
      </c>
      <c r="D142" t="s">
        <v>15</v>
      </c>
      <c r="E142" s="2">
        <v>0</v>
      </c>
      <c r="F142" s="2">
        <v>2</v>
      </c>
      <c r="G142" s="3">
        <v>5177.0973431446</v>
      </c>
      <c r="H142" s="3">
        <v>273.81</v>
      </c>
      <c r="I142" s="3">
        <v>5450.9073431446004</v>
      </c>
    </row>
    <row r="143" spans="1:9" x14ac:dyDescent="0.25">
      <c r="A143">
        <v>23</v>
      </c>
      <c r="B143" t="s">
        <v>285</v>
      </c>
      <c r="C143" t="s">
        <v>286</v>
      </c>
      <c r="D143" t="s">
        <v>7</v>
      </c>
      <c r="E143" s="2">
        <v>0</v>
      </c>
      <c r="F143" s="2">
        <v>0</v>
      </c>
      <c r="G143" s="3">
        <v>6006.4630388324003</v>
      </c>
      <c r="H143" s="3">
        <v>114.42</v>
      </c>
      <c r="I143" s="3">
        <v>6120.8830388324004</v>
      </c>
    </row>
    <row r="144" spans="1:9" x14ac:dyDescent="0.25">
      <c r="A144">
        <v>24</v>
      </c>
      <c r="B144" t="s">
        <v>287</v>
      </c>
      <c r="C144" t="s">
        <v>288</v>
      </c>
      <c r="D144" t="s">
        <v>31</v>
      </c>
      <c r="E144" s="2">
        <v>0</v>
      </c>
      <c r="F144" s="2">
        <v>0</v>
      </c>
      <c r="G144" s="3">
        <v>4135.6095477518002</v>
      </c>
      <c r="H144" s="3">
        <v>0</v>
      </c>
      <c r="I144" s="3">
        <v>4135.6095477518002</v>
      </c>
    </row>
    <row r="145" spans="1:9" x14ac:dyDescent="0.25">
      <c r="A145">
        <v>25</v>
      </c>
      <c r="B145" t="s">
        <v>289</v>
      </c>
      <c r="C145" t="s">
        <v>290</v>
      </c>
      <c r="D145" t="s">
        <v>15</v>
      </c>
      <c r="E145" s="2">
        <v>0</v>
      </c>
      <c r="F145" s="2">
        <v>2</v>
      </c>
      <c r="G145" s="3">
        <v>6851.4494383679003</v>
      </c>
      <c r="H145" s="3">
        <v>0</v>
      </c>
      <c r="I145" s="3">
        <v>6851.4494383679003</v>
      </c>
    </row>
    <row r="146" spans="1:9" x14ac:dyDescent="0.25">
      <c r="A146">
        <v>26</v>
      </c>
      <c r="B146" t="s">
        <v>291</v>
      </c>
      <c r="C146" t="s">
        <v>292</v>
      </c>
      <c r="D146" t="s">
        <v>45</v>
      </c>
      <c r="E146" s="2">
        <v>0</v>
      </c>
      <c r="F146" s="2">
        <v>0</v>
      </c>
      <c r="G146" s="3">
        <v>1038.607351503</v>
      </c>
      <c r="H146" s="3">
        <v>13.73</v>
      </c>
      <c r="I146" s="3">
        <v>1052.337351503</v>
      </c>
    </row>
    <row r="147" spans="1:9" x14ac:dyDescent="0.25">
      <c r="A147">
        <v>27</v>
      </c>
      <c r="B147" t="s">
        <v>293</v>
      </c>
      <c r="C147" t="s">
        <v>294</v>
      </c>
      <c r="D147" t="s">
        <v>15</v>
      </c>
      <c r="E147" s="2">
        <v>0</v>
      </c>
      <c r="F147" s="2">
        <v>1</v>
      </c>
      <c r="G147" s="3">
        <v>7950.2288848669996</v>
      </c>
      <c r="H147" s="3">
        <v>117.63</v>
      </c>
      <c r="I147" s="3">
        <v>8067.8588848669997</v>
      </c>
    </row>
    <row r="148" spans="1:9" x14ac:dyDescent="0.25">
      <c r="A148">
        <v>28</v>
      </c>
      <c r="B148" t="s">
        <v>295</v>
      </c>
      <c r="C148" t="s">
        <v>296</v>
      </c>
      <c r="D148" t="s">
        <v>10</v>
      </c>
      <c r="E148" s="2">
        <v>0</v>
      </c>
      <c r="F148" s="2">
        <v>0</v>
      </c>
      <c r="G148" s="3">
        <v>1400.5537648196</v>
      </c>
      <c r="H148" s="3">
        <v>46.7</v>
      </c>
      <c r="I148" s="3">
        <v>1447.2537648196001</v>
      </c>
    </row>
    <row r="149" spans="1:9" x14ac:dyDescent="0.25">
      <c r="A149">
        <v>29</v>
      </c>
      <c r="B149" t="s">
        <v>297</v>
      </c>
      <c r="C149" t="s">
        <v>298</v>
      </c>
      <c r="D149" t="s">
        <v>15</v>
      </c>
      <c r="E149" s="2">
        <v>0</v>
      </c>
      <c r="F149" s="2">
        <v>0</v>
      </c>
      <c r="G149" s="3">
        <v>1996.079836722</v>
      </c>
      <c r="H149" s="3">
        <v>0</v>
      </c>
      <c r="I149" s="3">
        <v>1996.079836722</v>
      </c>
    </row>
    <row r="150" spans="1:9" x14ac:dyDescent="0.25">
      <c r="A150">
        <v>30</v>
      </c>
      <c r="B150" t="s">
        <v>299</v>
      </c>
      <c r="C150" t="s">
        <v>300</v>
      </c>
      <c r="D150" t="s">
        <v>15</v>
      </c>
      <c r="E150" s="2">
        <v>0</v>
      </c>
      <c r="F150" s="2">
        <v>0</v>
      </c>
      <c r="G150" s="3">
        <v>1366.9743392422999</v>
      </c>
      <c r="H150" s="3">
        <v>0</v>
      </c>
      <c r="I150" s="3">
        <v>1366.9743392422999</v>
      </c>
    </row>
    <row r="151" spans="1:9" x14ac:dyDescent="0.25">
      <c r="A151">
        <v>31</v>
      </c>
      <c r="B151" t="s">
        <v>301</v>
      </c>
      <c r="C151" t="s">
        <v>302</v>
      </c>
      <c r="D151" t="s">
        <v>15</v>
      </c>
      <c r="E151" s="2">
        <v>0</v>
      </c>
      <c r="F151" s="2">
        <v>1</v>
      </c>
      <c r="G151" s="3">
        <v>7921.9067554425001</v>
      </c>
      <c r="H151" s="3">
        <v>0</v>
      </c>
      <c r="I151" s="3">
        <v>7921.9067554425001</v>
      </c>
    </row>
    <row r="152" spans="1:9" x14ac:dyDescent="0.25">
      <c r="A152">
        <v>32</v>
      </c>
      <c r="B152" t="s">
        <v>303</v>
      </c>
      <c r="C152" t="s">
        <v>304</v>
      </c>
      <c r="D152" t="s">
        <v>15</v>
      </c>
      <c r="E152" s="2">
        <v>0</v>
      </c>
      <c r="F152" s="2">
        <v>0</v>
      </c>
      <c r="G152" s="3">
        <v>3008.0561194217998</v>
      </c>
      <c r="H152" s="3">
        <v>81.239999999999995</v>
      </c>
      <c r="I152" s="3">
        <v>3089.2961194218001</v>
      </c>
    </row>
    <row r="153" spans="1:9" x14ac:dyDescent="0.25">
      <c r="A153">
        <v>33</v>
      </c>
      <c r="B153" t="s">
        <v>305</v>
      </c>
      <c r="C153" t="s">
        <v>306</v>
      </c>
      <c r="D153" t="s">
        <v>15</v>
      </c>
      <c r="E153" s="2">
        <v>0</v>
      </c>
      <c r="F153" s="2">
        <v>0</v>
      </c>
      <c r="G153" s="3">
        <v>1468.8688006811001</v>
      </c>
      <c r="H153" s="3">
        <v>0</v>
      </c>
      <c r="I153" s="3">
        <v>1468.8688006811001</v>
      </c>
    </row>
    <row r="154" spans="1:9" x14ac:dyDescent="0.25">
      <c r="A154">
        <v>34</v>
      </c>
      <c r="B154" t="s">
        <v>307</v>
      </c>
      <c r="C154" t="s">
        <v>308</v>
      </c>
      <c r="D154" t="s">
        <v>45</v>
      </c>
      <c r="E154" s="2">
        <v>0</v>
      </c>
      <c r="F154" s="2">
        <v>0</v>
      </c>
      <c r="G154" s="3">
        <v>1010.5043775566</v>
      </c>
      <c r="H154" s="3">
        <v>0</v>
      </c>
      <c r="I154" s="3">
        <v>1010.5043775566</v>
      </c>
    </row>
    <row r="155" spans="1:9" x14ac:dyDescent="0.25">
      <c r="A155">
        <v>35</v>
      </c>
      <c r="B155" t="s">
        <v>277</v>
      </c>
      <c r="C155" t="s">
        <v>278</v>
      </c>
      <c r="D155" t="s">
        <v>48</v>
      </c>
      <c r="E155" s="2">
        <v>0</v>
      </c>
      <c r="F155" s="2">
        <v>2</v>
      </c>
      <c r="G155" s="3">
        <v>3520.2205728967001</v>
      </c>
      <c r="H155" s="3">
        <v>0</v>
      </c>
      <c r="I155" s="3">
        <v>3520.2205728967001</v>
      </c>
    </row>
    <row r="156" spans="1:9" x14ac:dyDescent="0.25">
      <c r="A156">
        <v>36</v>
      </c>
      <c r="B156" t="s">
        <v>309</v>
      </c>
      <c r="C156" t="s">
        <v>310</v>
      </c>
      <c r="D156" t="s">
        <v>48</v>
      </c>
      <c r="E156" s="2">
        <v>0</v>
      </c>
      <c r="F156" s="2">
        <v>0</v>
      </c>
      <c r="G156" s="3">
        <v>2751.1536316757001</v>
      </c>
      <c r="H156" s="3">
        <v>11.52</v>
      </c>
      <c r="I156" s="3">
        <v>2762.6736316757001</v>
      </c>
    </row>
    <row r="157" spans="1:9" x14ac:dyDescent="0.25">
      <c r="A157">
        <v>37</v>
      </c>
      <c r="B157" t="s">
        <v>311</v>
      </c>
      <c r="C157" t="s">
        <v>312</v>
      </c>
      <c r="D157" t="s">
        <v>23</v>
      </c>
      <c r="E157" s="2">
        <v>0</v>
      </c>
      <c r="F157" s="2">
        <v>1</v>
      </c>
      <c r="G157" s="3">
        <v>3037.5907787839001</v>
      </c>
      <c r="H157" s="3">
        <v>0</v>
      </c>
      <c r="I157" s="3">
        <v>3037.5907787839001</v>
      </c>
    </row>
    <row r="158" spans="1:9" x14ac:dyDescent="0.25">
      <c r="A158">
        <v>38</v>
      </c>
      <c r="B158" t="s">
        <v>313</v>
      </c>
      <c r="C158" t="s">
        <v>314</v>
      </c>
      <c r="D158" t="s">
        <v>45</v>
      </c>
      <c r="E158" s="2">
        <v>0</v>
      </c>
      <c r="F158" s="2">
        <v>1</v>
      </c>
      <c r="G158" s="3">
        <v>5621.6520857799997</v>
      </c>
      <c r="H158" s="3">
        <v>0</v>
      </c>
      <c r="I158" s="3">
        <v>5621.6520857799997</v>
      </c>
    </row>
    <row r="159" spans="1:9" x14ac:dyDescent="0.25">
      <c r="A159">
        <v>39</v>
      </c>
      <c r="B159" t="s">
        <v>315</v>
      </c>
      <c r="C159" t="s">
        <v>316</v>
      </c>
      <c r="D159" t="s">
        <v>26</v>
      </c>
      <c r="E159" s="2">
        <v>0</v>
      </c>
      <c r="F159" s="2">
        <v>0</v>
      </c>
      <c r="G159" s="3">
        <v>1587.1499659988001</v>
      </c>
      <c r="H159" s="3">
        <v>0</v>
      </c>
      <c r="I159" s="3">
        <v>1587.1499659988001</v>
      </c>
    </row>
    <row r="160" spans="1:9" x14ac:dyDescent="0.25">
      <c r="A160">
        <v>40</v>
      </c>
      <c r="B160" t="s">
        <v>317</v>
      </c>
      <c r="C160" t="s">
        <v>318</v>
      </c>
      <c r="D160" t="s">
        <v>26</v>
      </c>
      <c r="E160" s="2">
        <v>0</v>
      </c>
      <c r="F160" s="2">
        <v>2</v>
      </c>
      <c r="G160" s="3">
        <v>5948.2844313947999</v>
      </c>
      <c r="H160" s="3">
        <v>0</v>
      </c>
      <c r="I160" s="3">
        <v>5948.2844313947999</v>
      </c>
    </row>
    <row r="161" spans="1:9" x14ac:dyDescent="0.25">
      <c r="A161">
        <v>41</v>
      </c>
      <c r="B161" t="s">
        <v>319</v>
      </c>
      <c r="C161" t="s">
        <v>320</v>
      </c>
      <c r="D161" t="s">
        <v>34</v>
      </c>
      <c r="E161" s="2">
        <v>0</v>
      </c>
      <c r="F161" s="2">
        <v>1</v>
      </c>
      <c r="G161" s="3">
        <v>6212.6437380259003</v>
      </c>
      <c r="H161" s="3">
        <v>12.43</v>
      </c>
      <c r="I161" s="3">
        <v>6225.0737380258997</v>
      </c>
    </row>
    <row r="162" spans="1:9" x14ac:dyDescent="0.25">
      <c r="A162">
        <v>42</v>
      </c>
      <c r="B162" t="s">
        <v>321</v>
      </c>
      <c r="C162" t="s">
        <v>322</v>
      </c>
      <c r="D162" t="s">
        <v>15</v>
      </c>
      <c r="E162" s="2">
        <v>0</v>
      </c>
      <c r="F162" s="2">
        <v>0</v>
      </c>
      <c r="G162" s="3">
        <v>1526.9483664776999</v>
      </c>
      <c r="H162" s="3">
        <v>0</v>
      </c>
      <c r="I162" s="3">
        <v>1526.9483664776999</v>
      </c>
    </row>
    <row r="163" spans="1:9" x14ac:dyDescent="0.25">
      <c r="A163">
        <v>43</v>
      </c>
      <c r="B163" t="s">
        <v>323</v>
      </c>
      <c r="C163" t="s">
        <v>324</v>
      </c>
      <c r="D163" t="s">
        <v>15</v>
      </c>
      <c r="E163" s="2">
        <v>0</v>
      </c>
      <c r="F163" s="2">
        <v>1</v>
      </c>
      <c r="G163" s="3">
        <v>2426.5996405184001</v>
      </c>
      <c r="H163" s="3">
        <v>7.43</v>
      </c>
      <c r="I163" s="3">
        <v>2434.0296405183999</v>
      </c>
    </row>
    <row r="164" spans="1:9" x14ac:dyDescent="0.25">
      <c r="A164">
        <v>44</v>
      </c>
      <c r="B164" t="s">
        <v>325</v>
      </c>
      <c r="C164" t="s">
        <v>326</v>
      </c>
      <c r="D164" t="s">
        <v>18</v>
      </c>
      <c r="E164" s="2">
        <v>0</v>
      </c>
      <c r="F164" s="2">
        <v>0</v>
      </c>
      <c r="G164" s="3">
        <v>1881.9338705928999</v>
      </c>
      <c r="H164" s="3">
        <v>15.86</v>
      </c>
      <c r="I164" s="3">
        <v>1897.7938705929</v>
      </c>
    </row>
    <row r="165" spans="1:9" x14ac:dyDescent="0.25">
      <c r="A165">
        <v>45</v>
      </c>
      <c r="B165" t="s">
        <v>327</v>
      </c>
      <c r="C165" t="s">
        <v>328</v>
      </c>
      <c r="D165" t="s">
        <v>15</v>
      </c>
      <c r="E165" s="2">
        <v>0</v>
      </c>
      <c r="F165" s="2">
        <v>1</v>
      </c>
      <c r="G165" s="3">
        <v>8020.1870351094003</v>
      </c>
      <c r="H165" s="3">
        <v>210.86</v>
      </c>
      <c r="I165" s="3">
        <v>8231.0470351094009</v>
      </c>
    </row>
    <row r="166" spans="1:9" x14ac:dyDescent="0.25">
      <c r="A166">
        <v>46</v>
      </c>
      <c r="B166" t="s">
        <v>331</v>
      </c>
      <c r="C166" t="s">
        <v>332</v>
      </c>
      <c r="D166" t="s">
        <v>15</v>
      </c>
      <c r="E166" s="2">
        <v>0</v>
      </c>
      <c r="F166" s="2">
        <v>1</v>
      </c>
      <c r="G166" s="3">
        <v>1131.8524525449</v>
      </c>
      <c r="H166" s="3">
        <v>153.32</v>
      </c>
      <c r="I166" s="3">
        <v>1285.1724525448999</v>
      </c>
    </row>
    <row r="167" spans="1:9" x14ac:dyDescent="0.25">
      <c r="A167">
        <v>47</v>
      </c>
      <c r="B167" t="s">
        <v>329</v>
      </c>
      <c r="C167" t="s">
        <v>330</v>
      </c>
      <c r="D167" t="s">
        <v>10</v>
      </c>
      <c r="E167" s="2">
        <v>0</v>
      </c>
      <c r="F167" s="2">
        <v>0</v>
      </c>
      <c r="G167" s="3">
        <v>1437.6508220000001</v>
      </c>
      <c r="H167" s="3">
        <v>41.23</v>
      </c>
      <c r="I167" s="3">
        <v>1478.8808220000001</v>
      </c>
    </row>
    <row r="168" spans="1:9" x14ac:dyDescent="0.25">
      <c r="A168">
        <v>48</v>
      </c>
      <c r="B168" t="s">
        <v>333</v>
      </c>
      <c r="C168" t="s">
        <v>334</v>
      </c>
      <c r="D168" t="s">
        <v>18</v>
      </c>
      <c r="E168" s="2">
        <v>0</v>
      </c>
      <c r="F168" s="2">
        <v>1</v>
      </c>
      <c r="G168" s="3">
        <v>3281.7408744804002</v>
      </c>
      <c r="H168" s="3">
        <v>120.03</v>
      </c>
      <c r="I168" s="3">
        <v>3401.7708744803999</v>
      </c>
    </row>
    <row r="169" spans="1:9" x14ac:dyDescent="0.25">
      <c r="A169">
        <v>49</v>
      </c>
      <c r="B169" t="s">
        <v>335</v>
      </c>
      <c r="C169" t="s">
        <v>336</v>
      </c>
      <c r="D169" t="s">
        <v>31</v>
      </c>
      <c r="E169" s="2">
        <v>0</v>
      </c>
      <c r="F169" s="2">
        <v>1</v>
      </c>
      <c r="G169" s="3">
        <v>5400.8932681142996</v>
      </c>
      <c r="H169" s="3">
        <v>0</v>
      </c>
      <c r="I169" s="3">
        <v>5400.8932681142996</v>
      </c>
    </row>
    <row r="170" spans="1:9" x14ac:dyDescent="0.25">
      <c r="A170">
        <v>50</v>
      </c>
      <c r="B170" t="s">
        <v>337</v>
      </c>
      <c r="C170" t="s">
        <v>338</v>
      </c>
      <c r="D170" t="s">
        <v>26</v>
      </c>
      <c r="E170" s="2">
        <v>0</v>
      </c>
      <c r="F170" s="2">
        <v>1</v>
      </c>
      <c r="G170" s="3">
        <v>1126.102092872</v>
      </c>
      <c r="H170" s="3">
        <v>38.93</v>
      </c>
      <c r="I170" s="3">
        <v>1165.032092872</v>
      </c>
    </row>
    <row r="171" spans="1:9" x14ac:dyDescent="0.25">
      <c r="A171">
        <v>51</v>
      </c>
      <c r="B171" t="s">
        <v>339</v>
      </c>
      <c r="C171" t="s">
        <v>340</v>
      </c>
      <c r="D171" t="s">
        <v>10</v>
      </c>
      <c r="E171" s="2">
        <v>0</v>
      </c>
      <c r="F171" s="2">
        <v>1</v>
      </c>
      <c r="G171" s="3">
        <v>2315.5295935732001</v>
      </c>
      <c r="H171" s="3">
        <v>0</v>
      </c>
      <c r="I171" s="3">
        <v>2315.5295935732001</v>
      </c>
    </row>
    <row r="172" spans="1:9" x14ac:dyDescent="0.25">
      <c r="A172">
        <v>52</v>
      </c>
      <c r="B172" t="s">
        <v>341</v>
      </c>
      <c r="C172" t="s">
        <v>342</v>
      </c>
      <c r="D172" t="s">
        <v>23</v>
      </c>
      <c r="E172" s="2">
        <v>0</v>
      </c>
      <c r="F172" s="2">
        <v>1</v>
      </c>
      <c r="G172" s="3">
        <v>10716.150245859</v>
      </c>
      <c r="H172" s="3">
        <v>82.78</v>
      </c>
      <c r="I172" s="3">
        <v>10798.930245858999</v>
      </c>
    </row>
    <row r="173" spans="1:9" x14ac:dyDescent="0.25">
      <c r="A173">
        <v>53</v>
      </c>
      <c r="B173" t="s">
        <v>343</v>
      </c>
      <c r="C173" t="s">
        <v>344</v>
      </c>
      <c r="D173" t="s">
        <v>10</v>
      </c>
      <c r="E173" s="2">
        <v>0</v>
      </c>
      <c r="F173" s="2">
        <v>1</v>
      </c>
      <c r="G173" s="3">
        <v>1634.940822</v>
      </c>
      <c r="H173" s="3">
        <v>0</v>
      </c>
      <c r="I173" s="3">
        <v>1634.940822</v>
      </c>
    </row>
    <row r="174" spans="1:9" x14ac:dyDescent="0.25">
      <c r="A174">
        <v>54</v>
      </c>
      <c r="B174" t="s">
        <v>345</v>
      </c>
      <c r="C174" t="s">
        <v>346</v>
      </c>
      <c r="D174" t="s">
        <v>26</v>
      </c>
      <c r="E174" s="2">
        <v>0</v>
      </c>
      <c r="F174" s="2">
        <v>2</v>
      </c>
      <c r="G174" s="3">
        <v>2278.1166110223999</v>
      </c>
      <c r="H174" s="3">
        <v>0</v>
      </c>
      <c r="I174" s="3">
        <v>2278.1166110223999</v>
      </c>
    </row>
    <row r="175" spans="1:9" x14ac:dyDescent="0.25">
      <c r="A175">
        <v>55</v>
      </c>
      <c r="B175" t="s">
        <v>347</v>
      </c>
      <c r="C175" t="s">
        <v>348</v>
      </c>
      <c r="D175" t="s">
        <v>15</v>
      </c>
      <c r="E175" s="2">
        <v>0</v>
      </c>
      <c r="F175" s="2">
        <v>3</v>
      </c>
      <c r="G175" s="3">
        <v>6280.6823956855997</v>
      </c>
      <c r="H175" s="3">
        <v>0</v>
      </c>
      <c r="I175" s="3">
        <v>6280.6823956855997</v>
      </c>
    </row>
    <row r="176" spans="1:9" x14ac:dyDescent="0.25">
      <c r="A176">
        <v>56</v>
      </c>
      <c r="B176" t="s">
        <v>349</v>
      </c>
      <c r="C176" t="s">
        <v>350</v>
      </c>
      <c r="D176" t="s">
        <v>7</v>
      </c>
      <c r="E176" s="2">
        <v>0</v>
      </c>
      <c r="F176" s="2">
        <v>1</v>
      </c>
      <c r="G176" s="3">
        <v>7894.1613451940002</v>
      </c>
      <c r="H176" s="3">
        <v>161.69999999999999</v>
      </c>
      <c r="I176" s="3">
        <v>8055.861345194</v>
      </c>
    </row>
    <row r="177" spans="1:9" x14ac:dyDescent="0.25">
      <c r="A177">
        <v>57</v>
      </c>
      <c r="B177" t="s">
        <v>351</v>
      </c>
      <c r="C177" t="s">
        <v>352</v>
      </c>
      <c r="D177" t="s">
        <v>7</v>
      </c>
      <c r="E177" s="2">
        <v>0</v>
      </c>
      <c r="F177" s="2">
        <v>1</v>
      </c>
      <c r="G177" s="3">
        <v>2257.3985574812</v>
      </c>
      <c r="H177" s="3">
        <v>56.49</v>
      </c>
      <c r="I177" s="3">
        <v>2313.8885574812002</v>
      </c>
    </row>
    <row r="178" spans="1:9" x14ac:dyDescent="0.25">
      <c r="A178">
        <v>58</v>
      </c>
      <c r="B178" t="s">
        <v>353</v>
      </c>
      <c r="C178" t="s">
        <v>354</v>
      </c>
      <c r="D178" t="s">
        <v>26</v>
      </c>
      <c r="E178" s="2">
        <v>0</v>
      </c>
      <c r="F178" s="2">
        <v>1</v>
      </c>
      <c r="G178" s="3">
        <v>2579.2033955408001</v>
      </c>
      <c r="H178" s="3">
        <v>225.65</v>
      </c>
      <c r="I178" s="3">
        <v>2804.8533955408002</v>
      </c>
    </row>
    <row r="179" spans="1:9" x14ac:dyDescent="0.25">
      <c r="A179">
        <v>59</v>
      </c>
      <c r="B179" t="s">
        <v>355</v>
      </c>
      <c r="C179" t="s">
        <v>356</v>
      </c>
      <c r="D179" t="s">
        <v>10</v>
      </c>
      <c r="E179" s="2">
        <v>0</v>
      </c>
      <c r="F179" s="2">
        <v>1</v>
      </c>
      <c r="G179" s="3">
        <v>1045.2428496497</v>
      </c>
      <c r="H179" s="3">
        <v>0</v>
      </c>
      <c r="I179" s="3">
        <v>1045.2428496497</v>
      </c>
    </row>
    <row r="180" spans="1:9" x14ac:dyDescent="0.25">
      <c r="A180">
        <v>60</v>
      </c>
      <c r="B180" t="s">
        <v>357</v>
      </c>
      <c r="C180" t="s">
        <v>358</v>
      </c>
      <c r="D180" t="s">
        <v>15</v>
      </c>
      <c r="E180" s="2">
        <v>0</v>
      </c>
      <c r="F180" s="2">
        <v>0</v>
      </c>
      <c r="G180" s="3">
        <v>3274.8664134438</v>
      </c>
      <c r="H180" s="3">
        <v>0</v>
      </c>
      <c r="I180" s="3">
        <v>3274.8664134438</v>
      </c>
    </row>
    <row r="181" spans="1:9" x14ac:dyDescent="0.25">
      <c r="A181">
        <v>61</v>
      </c>
      <c r="B181" t="s">
        <v>359</v>
      </c>
      <c r="C181" t="s">
        <v>360</v>
      </c>
      <c r="D181" t="s">
        <v>23</v>
      </c>
      <c r="E181" s="2">
        <v>0</v>
      </c>
      <c r="F181" s="2">
        <v>0</v>
      </c>
      <c r="G181" s="3">
        <v>2360.6132347069001</v>
      </c>
      <c r="H181" s="3">
        <v>55.43</v>
      </c>
      <c r="I181" s="3">
        <v>2416.0432347069</v>
      </c>
    </row>
    <row r="182" spans="1:9" x14ac:dyDescent="0.25">
      <c r="A182">
        <v>62</v>
      </c>
      <c r="B182" t="s">
        <v>251</v>
      </c>
      <c r="C182" t="s">
        <v>252</v>
      </c>
      <c r="D182" t="s">
        <v>26</v>
      </c>
      <c r="E182" s="2">
        <v>0</v>
      </c>
      <c r="F182" s="2">
        <v>1</v>
      </c>
      <c r="G182" s="3">
        <v>793.54220847087004</v>
      </c>
      <c r="H182" s="3">
        <v>0</v>
      </c>
      <c r="I182" s="3">
        <v>793.54220847087004</v>
      </c>
    </row>
    <row r="183" spans="1:9" x14ac:dyDescent="0.25">
      <c r="A183">
        <v>63</v>
      </c>
      <c r="B183" t="s">
        <v>363</v>
      </c>
      <c r="C183" t="s">
        <v>364</v>
      </c>
      <c r="D183" t="s">
        <v>23</v>
      </c>
      <c r="E183" s="2">
        <v>0</v>
      </c>
      <c r="F183" s="2">
        <v>0</v>
      </c>
      <c r="G183" s="3">
        <v>1790.0027422615999</v>
      </c>
      <c r="H183" s="3">
        <v>0</v>
      </c>
      <c r="I183" s="3">
        <v>1790.0027422615999</v>
      </c>
    </row>
    <row r="184" spans="1:9" x14ac:dyDescent="0.25">
      <c r="A184">
        <v>64</v>
      </c>
      <c r="B184" t="s">
        <v>365</v>
      </c>
      <c r="C184" t="s">
        <v>366</v>
      </c>
      <c r="D184" t="s">
        <v>18</v>
      </c>
      <c r="E184" s="2">
        <v>0</v>
      </c>
      <c r="F184" s="2">
        <v>0</v>
      </c>
      <c r="G184" s="3">
        <v>946.06754300471005</v>
      </c>
      <c r="H184" s="3">
        <v>0</v>
      </c>
      <c r="I184" s="3">
        <v>946.06754300471005</v>
      </c>
    </row>
    <row r="185" spans="1:9" x14ac:dyDescent="0.25">
      <c r="A185">
        <v>65</v>
      </c>
      <c r="B185" t="s">
        <v>367</v>
      </c>
      <c r="C185" t="s">
        <v>368</v>
      </c>
      <c r="D185" t="s">
        <v>15</v>
      </c>
      <c r="E185" s="2">
        <v>0</v>
      </c>
      <c r="F185" s="2">
        <v>2</v>
      </c>
      <c r="G185" s="3">
        <v>2363.6076115572</v>
      </c>
      <c r="H185" s="3">
        <v>88.83</v>
      </c>
      <c r="I185" s="3">
        <v>2452.4376115571999</v>
      </c>
    </row>
    <row r="186" spans="1:9" x14ac:dyDescent="0.25">
      <c r="A186">
        <v>66</v>
      </c>
      <c r="B186" t="s">
        <v>369</v>
      </c>
      <c r="C186" t="s">
        <v>370</v>
      </c>
      <c r="D186" t="s">
        <v>10</v>
      </c>
      <c r="E186" s="2">
        <v>0</v>
      </c>
      <c r="F186" s="2">
        <v>1</v>
      </c>
      <c r="G186" s="3">
        <v>1235.9071866424999</v>
      </c>
      <c r="H186" s="3">
        <v>0</v>
      </c>
      <c r="I186" s="3">
        <v>1235.9071866424999</v>
      </c>
    </row>
    <row r="187" spans="1:9" x14ac:dyDescent="0.25">
      <c r="A187">
        <v>67</v>
      </c>
      <c r="B187" t="s">
        <v>371</v>
      </c>
      <c r="C187" t="s">
        <v>372</v>
      </c>
      <c r="D187" t="s">
        <v>15</v>
      </c>
      <c r="E187" s="2">
        <v>0</v>
      </c>
      <c r="F187" s="2">
        <v>1</v>
      </c>
      <c r="G187" s="3">
        <v>1332.4138202480999</v>
      </c>
      <c r="H187" s="3">
        <v>0</v>
      </c>
      <c r="I187" s="3">
        <v>1332.4138202480999</v>
      </c>
    </row>
    <row r="188" spans="1:9" x14ac:dyDescent="0.25">
      <c r="A188">
        <v>68</v>
      </c>
      <c r="B188" t="s">
        <v>373</v>
      </c>
      <c r="C188" t="s">
        <v>374</v>
      </c>
      <c r="D188" t="s">
        <v>7</v>
      </c>
      <c r="E188" s="2">
        <v>0</v>
      </c>
      <c r="F188" s="2">
        <v>1</v>
      </c>
      <c r="G188" s="3">
        <v>5615.2587262675997</v>
      </c>
      <c r="H188" s="3">
        <v>98.42</v>
      </c>
      <c r="I188" s="3">
        <v>5713.6787262675998</v>
      </c>
    </row>
    <row r="189" spans="1:9" x14ac:dyDescent="0.25">
      <c r="A189">
        <v>69</v>
      </c>
      <c r="B189" t="s">
        <v>375</v>
      </c>
      <c r="C189" t="s">
        <v>376</v>
      </c>
      <c r="D189" t="s">
        <v>31</v>
      </c>
      <c r="E189" s="2">
        <v>0</v>
      </c>
      <c r="F189" s="2">
        <v>0</v>
      </c>
      <c r="G189" s="3">
        <v>4798.9414644244998</v>
      </c>
      <c r="H189" s="3">
        <v>0</v>
      </c>
      <c r="I189" s="3">
        <v>4798.9414644244998</v>
      </c>
    </row>
    <row r="190" spans="1:9" x14ac:dyDescent="0.25">
      <c r="A190">
        <v>70</v>
      </c>
      <c r="B190" t="s">
        <v>379</v>
      </c>
      <c r="C190" t="s">
        <v>380</v>
      </c>
      <c r="D190" t="s">
        <v>15</v>
      </c>
      <c r="E190" s="2">
        <v>0</v>
      </c>
      <c r="F190" s="2">
        <v>1</v>
      </c>
      <c r="G190" s="3">
        <v>1335.1696310468999</v>
      </c>
      <c r="H190" s="3">
        <v>0</v>
      </c>
      <c r="I190" s="3">
        <v>1335.1696310468999</v>
      </c>
    </row>
    <row r="191" spans="1:9" ht="15.75" thickBot="1" x14ac:dyDescent="0.3">
      <c r="A191">
        <v>71</v>
      </c>
      <c r="B191" t="s">
        <v>377</v>
      </c>
      <c r="C191" t="s">
        <v>378</v>
      </c>
      <c r="D191" t="s">
        <v>23</v>
      </c>
      <c r="E191" s="2">
        <v>0</v>
      </c>
      <c r="F191" s="2">
        <v>0</v>
      </c>
      <c r="G191" s="3">
        <v>3185.1747446395998</v>
      </c>
      <c r="H191" s="3">
        <v>39.130000000000003</v>
      </c>
      <c r="I191" s="3">
        <v>3224.3047446395999</v>
      </c>
    </row>
    <row r="192" spans="1:9" s="10" customFormat="1" ht="15.75" thickBot="1" x14ac:dyDescent="0.3">
      <c r="A192" s="7"/>
      <c r="B192" s="7" t="s">
        <v>383</v>
      </c>
      <c r="C192" s="7"/>
      <c r="D192" s="7"/>
      <c r="E192" s="8">
        <f>SUM(E121:E191)</f>
        <v>0</v>
      </c>
      <c r="F192" s="8">
        <f>SUM(F121:F191)</f>
        <v>64</v>
      </c>
      <c r="G192" s="9">
        <f>SUM(G121:G191)</f>
        <v>265411.03076108574</v>
      </c>
      <c r="H192" s="9">
        <f>SUM(H121:H191)</f>
        <v>4918.9299999999994</v>
      </c>
      <c r="I192" s="9">
        <f>SUM(I121:I191)</f>
        <v>270329.96076108568</v>
      </c>
    </row>
    <row r="193" spans="1:9" ht="15.75" thickBot="1" x14ac:dyDescent="0.3">
      <c r="A193" s="4"/>
      <c r="B193" s="4" t="s">
        <v>384</v>
      </c>
      <c r="C193" s="4"/>
      <c r="D193" s="4"/>
      <c r="E193" s="5">
        <f>E28+E81+E108+E115+E119+E192</f>
        <v>137</v>
      </c>
      <c r="F193" s="5">
        <f>F28+F81+F108+F115+F119+F192</f>
        <v>212</v>
      </c>
      <c r="G193" s="6">
        <f>G28+G81+G108+G115+G119+G192</f>
        <v>1664350.6592658551</v>
      </c>
      <c r="H193" s="6">
        <f>H28+H81+H108+H115+H119+H192</f>
        <v>60165.54</v>
      </c>
      <c r="I193" s="6">
        <f>I28+I81+I108+I115+I119+I192</f>
        <v>1724516.1992658551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1:I191">
    <sortCondition ref="B121:B19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2021-11-25T09:22:28Z</dcterms:created>
  <dcterms:modified xsi:type="dcterms:W3CDTF">2021-11-25T09:36:26Z</dcterms:modified>
  <cp:category/>
</cp:coreProperties>
</file>